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Hol Bagel 1\Desktop\"/>
    </mc:Choice>
  </mc:AlternateContent>
  <xr:revisionPtr revIDLastSave="0" documentId="13_ncr:1_{AE97EBEA-B986-4C75-8E97-03C39893F1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הולי בייגל מודיעין" sheetId="1" r:id="rId1"/>
    <sheet name="תוספות לאירועים" sheetId="3" r:id="rId2"/>
  </sheets>
  <definedNames>
    <definedName name="_xlnm.Print_Area" localSheetId="0">'הולי בייגל מודיעין'!$A$1:$F$57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8" i="1"/>
  <c r="F37" i="1"/>
  <c r="F36" i="1"/>
  <c r="F31" i="1" l="1"/>
  <c r="F42" i="1" l="1"/>
  <c r="F43" i="1"/>
  <c r="F44" i="1"/>
  <c r="F45" i="1"/>
  <c r="F46" i="1"/>
  <c r="F47" i="1"/>
  <c r="F50" i="1"/>
  <c r="F51" i="1"/>
  <c r="F52" i="1"/>
  <c r="F22" i="1" l="1"/>
  <c r="F30" i="1" l="1"/>
  <c r="F29" i="1" l="1"/>
  <c r="F41" i="1" l="1"/>
  <c r="F18" i="1" l="1"/>
  <c r="F16" i="1"/>
  <c r="F27" i="1" l="1"/>
  <c r="F28" i="1"/>
  <c r="F32" i="1"/>
  <c r="F33" i="1"/>
  <c r="F13" i="1"/>
  <c r="F15" i="1"/>
  <c r="F23" i="1"/>
  <c r="F24" i="1"/>
  <c r="F35" i="1"/>
  <c r="F38" i="1"/>
  <c r="F53" i="1"/>
  <c r="F54" i="1"/>
  <c r="F55" i="1"/>
  <c r="F56" i="1"/>
  <c r="G7" i="3"/>
  <c r="G12" i="3"/>
  <c r="G11" i="3"/>
  <c r="G10" i="3"/>
  <c r="G9" i="3"/>
  <c r="G8" i="3"/>
  <c r="G6" i="3"/>
  <c r="G5" i="3"/>
  <c r="G4" i="3"/>
  <c r="G15" i="3" l="1"/>
  <c r="F14" i="1"/>
  <c r="F19" i="1" l="1"/>
  <c r="F25" i="1"/>
  <c r="F21" i="1"/>
  <c r="F17" i="1"/>
  <c r="F57" i="1" l="1"/>
</calcChain>
</file>

<file path=xl/sharedStrings.xml><?xml version="1.0" encoding="utf-8"?>
<sst xmlns="http://schemas.openxmlformats.org/spreadsheetml/2006/main" count="74" uniqueCount="73">
  <si>
    <t>בס"ד</t>
  </si>
  <si>
    <t>לכבוד:</t>
  </si>
  <si>
    <t>כתובת:</t>
  </si>
  <si>
    <t>פירוט</t>
  </si>
  <si>
    <t>מחיר</t>
  </si>
  <si>
    <t>סה"כ</t>
  </si>
  <si>
    <t>כמות</t>
  </si>
  <si>
    <t>בברכה</t>
  </si>
  <si>
    <t>טלפון</t>
  </si>
  <si>
    <t>הצעת מחיר לקייטרינג</t>
  </si>
  <si>
    <t>שונות</t>
  </si>
  <si>
    <t>פקס/אימייל</t>
  </si>
  <si>
    <t>משלוח למודיעין והסביבה</t>
  </si>
  <si>
    <t>שולחנות להשכרה ליח'</t>
  </si>
  <si>
    <t>מפות בד</t>
  </si>
  <si>
    <t>שולחנות בר להשכרה ליח'</t>
  </si>
  <si>
    <t>כיסאות בר להשכרה ליח'</t>
  </si>
  <si>
    <t>כיסאות פלסטיק להשכרה ליח'</t>
  </si>
  <si>
    <t>כיסאות עץ מתקפלות להשכרה ליח'</t>
  </si>
  <si>
    <t>מפות מלבן/עגול חד פעמי פלסטיק איכותי</t>
  </si>
  <si>
    <t>תוספות</t>
  </si>
  <si>
    <t xml:space="preserve">טל: 1-700-50-11-10  פקס: 08-6588510  </t>
  </si>
  <si>
    <r>
      <t>כלים פורצלן לראש</t>
    </r>
    <r>
      <rPr>
        <b/>
        <sz val="36"/>
        <color rgb="FFFF0000"/>
        <rFont val="David Transparent"/>
        <charset val="177"/>
      </rPr>
      <t xml:space="preserve"> (כולל צלחת, סכו''ם, כוס זכוכית ומפית בד)</t>
    </r>
  </si>
  <si>
    <t>סה"כ (כולל מע''מ)</t>
  </si>
  <si>
    <t>התמונות להמחשה בלבד
ט.ל.ח</t>
  </si>
  <si>
    <t>email:  modiin@holybagel.com</t>
  </si>
  <si>
    <t xml:space="preserve">צוות קייטרינג הולי בייגל </t>
  </si>
  <si>
    <r>
      <t xml:space="preserve">מגש ירקות עם מיטבלים (דיפ) </t>
    </r>
    <r>
      <rPr>
        <b/>
        <sz val="28"/>
        <color theme="1"/>
        <rFont val="David Transparent"/>
        <charset val="177"/>
      </rPr>
      <t xml:space="preserve"> (*)</t>
    </r>
  </si>
  <si>
    <r>
      <t xml:space="preserve">מגש עלי גפן וטחינה </t>
    </r>
    <r>
      <rPr>
        <b/>
        <sz val="28"/>
        <color theme="1"/>
        <rFont val="David Transparent"/>
        <charset val="177"/>
      </rPr>
      <t xml:space="preserve"> (*)</t>
    </r>
  </si>
  <si>
    <r>
      <t xml:space="preserve">בייגל ללא גלוטן   </t>
    </r>
    <r>
      <rPr>
        <b/>
        <sz val="28"/>
        <color theme="1"/>
        <rFont val="David Transparent"/>
        <charset val="177"/>
      </rPr>
      <t>(*)</t>
    </r>
  </si>
  <si>
    <r>
      <t xml:space="preserve">בייגל - תריסר  </t>
    </r>
    <r>
      <rPr>
        <b/>
        <sz val="28"/>
        <color theme="1"/>
        <rFont val="David Transparent"/>
        <charset val="177"/>
      </rPr>
      <t xml:space="preserve">  (*)</t>
    </r>
  </si>
  <si>
    <r>
      <t>שתייה קרה</t>
    </r>
    <r>
      <rPr>
        <b/>
        <sz val="20"/>
        <color theme="1"/>
        <rFont val="David Transparent"/>
        <charset val="177"/>
      </rPr>
      <t xml:space="preserve"> (בקבוק ½ 1 ליטר)  מבחר מוצרי קוקה קולה</t>
    </r>
  </si>
  <si>
    <r>
      <t>סט שתייה חמה במנות אישיות (לראש)</t>
    </r>
    <r>
      <rPr>
        <b/>
        <sz val="20"/>
        <color theme="1"/>
        <rFont val="David Transparent"/>
        <charset val="177"/>
      </rPr>
      <t xml:space="preserve"> </t>
    </r>
    <r>
      <rPr>
        <b/>
        <sz val="18"/>
        <color theme="1"/>
        <rFont val="David Transparent"/>
        <charset val="177"/>
      </rPr>
      <t>קפה נמס, שוקו, שחור, מבחר תה, מבחר סוכרים, חלב וכוסות + מחם</t>
    </r>
  </si>
  <si>
    <r>
      <t xml:space="preserve">כלים חד-פעמיים </t>
    </r>
    <r>
      <rPr>
        <b/>
        <u/>
        <sz val="26"/>
        <color theme="1"/>
        <rFont val="David Transparent"/>
        <charset val="177"/>
      </rPr>
      <t>מהודר</t>
    </r>
    <r>
      <rPr>
        <b/>
        <sz val="24"/>
        <color theme="1"/>
        <rFont val="David Transparent"/>
        <charset val="177"/>
      </rPr>
      <t xml:space="preserve"> </t>
    </r>
    <r>
      <rPr>
        <b/>
        <sz val="22"/>
        <color theme="1"/>
        <rFont val="David Transparent"/>
        <charset val="177"/>
      </rPr>
      <t>(לראש)</t>
    </r>
    <r>
      <rPr>
        <b/>
        <sz val="20"/>
        <color theme="1"/>
        <rFont val="David Transparent"/>
        <charset val="177"/>
      </rPr>
      <t xml:space="preserve"> צלחת, סכו''ם, כוס לשתיה קרה ומפית</t>
    </r>
  </si>
  <si>
    <r>
      <t xml:space="preserve">מפות בד </t>
    </r>
    <r>
      <rPr>
        <b/>
        <sz val="20"/>
        <color theme="1"/>
        <rFont val="David Transparent"/>
        <charset val="177"/>
      </rPr>
      <t>(רק בניהול אירוע מלא)</t>
    </r>
  </si>
  <si>
    <r>
      <t xml:space="preserve">משלוח לכל חלקי הארץ </t>
    </r>
    <r>
      <rPr>
        <b/>
        <sz val="22"/>
        <color theme="1"/>
        <rFont val="David Transparent"/>
        <charset val="177"/>
      </rPr>
      <t>(המחיר תלוי במרחק ממרכז ההזמנות - מודיעין)</t>
    </r>
  </si>
  <si>
    <t>קינוחים   (* מתאים לטבעונים)</t>
  </si>
  <si>
    <t>פלטות קרות   (* מתאים לטבעונים)</t>
  </si>
  <si>
    <r>
      <t xml:space="preserve">ביטול הזמנה 24 שעות לפני האירוע תחייב את הלקוח ב - 50% מהעלות הכוללת של ההזמנה. 
ביטול ביום ההזמנה חיוב של 100%  
  </t>
    </r>
    <r>
      <rPr>
        <b/>
        <u/>
        <sz val="28"/>
        <rFont val="David"/>
        <family val="2"/>
        <charset val="177"/>
      </rPr>
      <t xml:space="preserve"> אירוע במוצ''ש תוספת עלות של 400 ש''ח
לא כולל טיפים לעובדים. 
לאחר השעה 23:00 תוספת 200 ש''ח לכל שעה</t>
    </r>
  </si>
  <si>
    <r>
      <t xml:space="preserve">http://www.holybagel.cafe
</t>
    </r>
    <r>
      <rPr>
        <b/>
        <u/>
        <sz val="28"/>
        <color theme="1"/>
        <rFont val="Arial"/>
        <family val="2"/>
      </rPr>
      <t>www.holybagel.co.il</t>
    </r>
  </si>
  <si>
    <r>
      <t xml:space="preserve">מגוון שוטים </t>
    </r>
    <r>
      <rPr>
        <b/>
        <sz val="20"/>
        <color theme="1"/>
        <rFont val="David Transparent"/>
        <charset val="177"/>
      </rPr>
      <t>(מוס שוקולד, פוררו רושה, טריקולד) 40 יח'</t>
    </r>
  </si>
  <si>
    <t>משלוח שולחנות וכיסאות לאיזור השפלה</t>
  </si>
  <si>
    <t>ארטיק מגנום מגוון טעמים (40 יח')</t>
  </si>
  <si>
    <t>מגש פירות העונה (*)</t>
  </si>
  <si>
    <r>
      <t xml:space="preserve">מגש אנטיפסטי קר </t>
    </r>
    <r>
      <rPr>
        <b/>
        <sz val="18"/>
        <color theme="1"/>
        <rFont val="David Transparent"/>
        <charset val="177"/>
      </rPr>
      <t>(בטטה, חציל, קישוא, בצל, פלפל צהוב ואדום)  (*)</t>
    </r>
  </si>
  <si>
    <r>
      <t xml:space="preserve">מגש ירקות שורש </t>
    </r>
    <r>
      <rPr>
        <b/>
        <sz val="18"/>
        <color theme="1"/>
        <rFont val="David Transparent"/>
        <charset val="177"/>
      </rPr>
      <t>(קולרבי, גזר, סלק, מלפפון, צנון)  (*)</t>
    </r>
  </si>
  <si>
    <r>
      <t>סלטים ישראלים -</t>
    </r>
    <r>
      <rPr>
        <b/>
        <sz val="18"/>
        <color theme="1"/>
        <rFont val="David Transparent"/>
        <charset val="177"/>
      </rPr>
      <t xml:space="preserve"> (חומוס, טחינה, חצילים במיונז ומטבוחה, עם חמוצים, זיתים וקרקרים.)  (*)</t>
    </r>
  </si>
  <si>
    <r>
      <t xml:space="preserve">סלט ירוק </t>
    </r>
    <r>
      <rPr>
        <b/>
        <sz val="18"/>
        <color theme="1"/>
        <rFont val="David Transparent"/>
        <charset val="177"/>
      </rPr>
      <t>(פטרוזליה, כוסברה, שמיר, סלרי, חמוציות, אגוזים ותערובת גרעינים)</t>
    </r>
    <r>
      <rPr>
        <b/>
        <sz val="24"/>
        <color theme="1"/>
        <rFont val="David Transparent"/>
        <charset val="177"/>
      </rPr>
      <t xml:space="preserve"> (*)</t>
    </r>
  </si>
  <si>
    <r>
      <t>מגשי מסיבה לכל אירוח</t>
    </r>
    <r>
      <rPr>
        <b/>
        <i/>
        <u/>
        <sz val="28"/>
        <color theme="0"/>
        <rFont val="David"/>
        <family val="2"/>
      </rPr>
      <t xml:space="preserve"> (ניתן להזמין כריכים לטבעונים)</t>
    </r>
  </si>
  <si>
    <r>
      <t xml:space="preserve">מגש מיני מאפינס </t>
    </r>
    <r>
      <rPr>
        <b/>
        <sz val="20"/>
        <color theme="1"/>
        <rFont val="David Transparent"/>
        <charset val="177"/>
      </rPr>
      <t>(40 יח')</t>
    </r>
    <r>
      <rPr>
        <b/>
        <sz val="24"/>
        <color theme="1"/>
        <rFont val="David Transparent"/>
        <charset val="177"/>
      </rPr>
      <t xml:space="preserve"> (*)</t>
    </r>
  </si>
  <si>
    <r>
      <t xml:space="preserve">סט כלים פורצלן או חד''פ מתכלה (לראש) </t>
    </r>
    <r>
      <rPr>
        <b/>
        <sz val="20"/>
        <color theme="1"/>
        <rFont val="David Transparent"/>
        <charset val="177"/>
      </rPr>
      <t xml:space="preserve"> (בניהול אירוע מלא בלבד + עלות משלוח לפי איזור גאוגרפי)</t>
    </r>
  </si>
  <si>
    <r>
      <t xml:space="preserve">פלטות חמות   (* מתאים לטבעונים) </t>
    </r>
    <r>
      <rPr>
        <b/>
        <i/>
        <u/>
        <sz val="28"/>
        <color theme="0"/>
        <rFont val="David"/>
        <family val="2"/>
      </rPr>
      <t>(מגשים מותאמים ל 20 סועדים)</t>
    </r>
  </si>
  <si>
    <r>
      <t>פחזניות</t>
    </r>
    <r>
      <rPr>
        <b/>
        <sz val="20"/>
        <color theme="1"/>
        <rFont val="David Transparent"/>
        <charset val="177"/>
      </rPr>
      <t xml:space="preserve"> (40 יח')  </t>
    </r>
    <r>
      <rPr>
        <b/>
        <sz val="24"/>
        <color theme="1"/>
        <rFont val="David Transparent"/>
        <charset val="177"/>
      </rPr>
      <t>(*)</t>
    </r>
  </si>
  <si>
    <r>
      <t xml:space="preserve">וופל בלגי </t>
    </r>
    <r>
      <rPr>
        <b/>
        <sz val="18"/>
        <color theme="1"/>
        <rFont val="David Transparent"/>
        <charset val="177"/>
      </rPr>
      <t>(40 יח' )</t>
    </r>
    <r>
      <rPr>
        <b/>
        <sz val="24"/>
        <color theme="1"/>
        <rFont val="David Transparent"/>
        <charset val="177"/>
      </rPr>
      <t xml:space="preserve">   (*)</t>
    </r>
  </si>
  <si>
    <r>
      <t>מגש פינוקים טארטלט במגוון טעמים (</t>
    </r>
    <r>
      <rPr>
        <b/>
        <sz val="22"/>
        <color theme="1"/>
        <rFont val="David Transparent"/>
        <charset val="177"/>
      </rPr>
      <t>40 יח' )</t>
    </r>
    <r>
      <rPr>
        <b/>
        <sz val="24"/>
        <color theme="1"/>
        <rFont val="David Transparent"/>
        <charset val="177"/>
      </rPr>
      <t xml:space="preserve">   (*)</t>
    </r>
  </si>
  <si>
    <r>
      <t>סלטים מוכנים להגשה</t>
    </r>
    <r>
      <rPr>
        <b/>
        <i/>
        <u/>
        <sz val="26"/>
        <color theme="0"/>
        <rFont val="David"/>
        <family val="2"/>
        <charset val="177"/>
      </rPr>
      <t xml:space="preserve"> - ( 5 ליטר) וניתן להזמין סלט בגודל בינוני 100- ש''ח מהמחיר  (</t>
    </r>
    <r>
      <rPr>
        <b/>
        <i/>
        <u/>
        <sz val="36"/>
        <color theme="0"/>
        <rFont val="David"/>
        <family val="2"/>
        <charset val="177"/>
      </rPr>
      <t>* מתאים לטבעונים)</t>
    </r>
  </si>
  <si>
    <r>
      <t xml:space="preserve">מגש ירקות בלבד </t>
    </r>
    <r>
      <rPr>
        <b/>
        <sz val="18"/>
        <color theme="1"/>
        <rFont val="David Transparent"/>
        <charset val="177"/>
      </rPr>
      <t xml:space="preserve">(עגבנייה, מלפפון, גמבות, תירס גמדי) </t>
    </r>
    <r>
      <rPr>
        <b/>
        <sz val="28"/>
        <color theme="1"/>
        <rFont val="David Transparent"/>
        <charset val="177"/>
      </rPr>
      <t xml:space="preserve"> (*)</t>
    </r>
  </si>
  <si>
    <r>
      <t xml:space="preserve">סלט עגבניות שרי </t>
    </r>
    <r>
      <rPr>
        <b/>
        <sz val="18"/>
        <color theme="1"/>
        <rFont val="David Transparent"/>
        <charset val="177"/>
      </rPr>
      <t>(עם תערובת עלים ובצל ירוק)</t>
    </r>
    <r>
      <rPr>
        <b/>
        <sz val="20"/>
        <color theme="1"/>
        <rFont val="David Transparent"/>
        <charset val="177"/>
      </rPr>
      <t xml:space="preserve"> / </t>
    </r>
    <r>
      <rPr>
        <b/>
        <sz val="22"/>
        <color theme="1"/>
        <rFont val="David Transparent"/>
        <charset val="177"/>
      </rPr>
      <t xml:space="preserve">סלט קוביות אבוקדו </t>
    </r>
    <r>
      <rPr>
        <b/>
        <sz val="20"/>
        <color theme="1"/>
        <rFont val="David Transparent"/>
        <charset val="177"/>
      </rPr>
      <t>(*)</t>
    </r>
  </si>
  <si>
    <t>מיני דונאטס (24 יחידות)</t>
  </si>
  <si>
    <t xml:space="preserve"> סלט ערבי  (*)</t>
  </si>
  <si>
    <r>
      <t xml:space="preserve">מגש מסיבה טורטיה </t>
    </r>
    <r>
      <rPr>
        <b/>
        <sz val="18"/>
        <color theme="1"/>
        <rFont val="David Transparent"/>
        <charset val="177"/>
      </rPr>
      <t>(מגוון של 20 כריכים (40 יח') ממולא: מגוון נקניקים: רוסטביף, קורנביף, פסטרמה ועוד</t>
    </r>
  </si>
  <si>
    <r>
      <t xml:space="preserve">מגש מסיבה בייגל </t>
    </r>
    <r>
      <rPr>
        <b/>
        <sz val="20"/>
        <color theme="1"/>
        <rFont val="David Transparent"/>
        <charset val="177"/>
      </rPr>
      <t xml:space="preserve">(מגוון של 20 כריכים (40 חצאים) </t>
    </r>
    <r>
      <rPr>
        <b/>
        <u/>
        <sz val="20"/>
        <color theme="1"/>
        <rFont val="David Transparent"/>
        <charset val="177"/>
      </rPr>
      <t xml:space="preserve"> </t>
    </r>
    <r>
      <rPr>
        <b/>
        <sz val="18"/>
        <color theme="1"/>
        <rFont val="David Transparent"/>
        <charset val="177"/>
      </rPr>
      <t>ממולא: מגוון נקניקים: רוסטביף, קורנביף, פסטרמה ועוד</t>
    </r>
  </si>
  <si>
    <t>מגש נאצ'וס עם רוטב צ'מיצ'ורי</t>
  </si>
  <si>
    <r>
      <t xml:space="preserve">מגש משולב גדול + 25 בייגל </t>
    </r>
    <r>
      <rPr>
        <b/>
        <sz val="20"/>
        <color theme="1"/>
        <rFont val="David Transparent"/>
        <charset val="177"/>
      </rPr>
      <t>מגוון נקניקים: רוסטביף, קורנביף, פסטרמה ועוד + רטבים + חמוצים</t>
    </r>
  </si>
  <si>
    <r>
      <t xml:space="preserve">מגש משולב בינוני + 15 בייגל </t>
    </r>
    <r>
      <rPr>
        <b/>
        <sz val="20"/>
        <color theme="1"/>
        <rFont val="David Transparent"/>
        <charset val="177"/>
      </rPr>
      <t>מגוון נקניקים: רוסטביף, קורנביף, פסטרמה ועוד + רטבים + חמוצים</t>
    </r>
  </si>
  <si>
    <r>
      <t xml:space="preserve">פסטה </t>
    </r>
    <r>
      <rPr>
        <b/>
        <sz val="22"/>
        <color theme="1"/>
        <rFont val="David Transparent"/>
        <charset val="177"/>
      </rPr>
      <t xml:space="preserve"> רוטב עגבניות או רוטב פסטו)</t>
    </r>
    <r>
      <rPr>
        <b/>
        <sz val="20"/>
        <color theme="1"/>
        <rFont val="David Transparent"/>
        <charset val="177"/>
      </rPr>
      <t xml:space="preserve">  </t>
    </r>
    <r>
      <rPr>
        <b/>
        <sz val="28"/>
        <color theme="1"/>
        <rFont val="David Transparent"/>
        <charset val="177"/>
      </rPr>
      <t>(*)</t>
    </r>
  </si>
  <si>
    <r>
      <t xml:space="preserve">סלט כרוב סיני  </t>
    </r>
    <r>
      <rPr>
        <b/>
        <sz val="20"/>
        <color theme="1"/>
        <rFont val="David Transparent"/>
        <charset val="177"/>
      </rPr>
      <t xml:space="preserve"> (*)</t>
    </r>
  </si>
  <si>
    <r>
      <t xml:space="preserve">מגש כריכי לחם שיפון </t>
    </r>
    <r>
      <rPr>
        <b/>
        <sz val="20"/>
        <color theme="1"/>
        <rFont val="David Transparent"/>
        <charset val="177"/>
      </rPr>
      <t>(מגוון של 20 כריכים (40 חצאים)</t>
    </r>
    <r>
      <rPr>
        <b/>
        <sz val="24"/>
        <color theme="1"/>
        <rFont val="David Transparent"/>
        <charset val="177"/>
      </rPr>
      <t xml:space="preserve">  </t>
    </r>
    <r>
      <rPr>
        <b/>
        <sz val="18"/>
        <color theme="1"/>
        <rFont val="David Transparent"/>
        <charset val="177"/>
      </rPr>
      <t>ממולא: מגוון נקניקים: רוסטביף, קורנביף, פסטרמה ועוד</t>
    </r>
  </si>
  <si>
    <t>מגש נקניקיות בלחמניה + רטבים וחמוצים (20 יח)</t>
  </si>
  <si>
    <t>לביבות זוקיני, סלק וקינואה 40 יח'  (*)</t>
  </si>
  <si>
    <t>מגש שעועית ירוקה מוקפצת בשמן זית, שקדים ושומשום  (*)</t>
  </si>
  <si>
    <r>
      <t xml:space="preserve">תפוח אדמה אפוי </t>
    </r>
    <r>
      <rPr>
        <b/>
        <sz val="20"/>
        <color theme="1"/>
        <rFont val="David Transparent"/>
        <charset val="177"/>
      </rPr>
      <t xml:space="preserve">  (*)</t>
    </r>
  </si>
  <si>
    <t>אנטיפסטי 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</si>
</sst>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.00"/>
    <numFmt numFmtId="165" formatCode="&quot;₪&quot;\ #,##0"/>
  </numFmts>
  <fonts count="47" x14ac:knownFonts="1">
    <font>
      <sz val="10"/>
      <name val="Arial"/>
      <charset val="177"/>
    </font>
    <font>
      <sz val="12"/>
      <name val="David"/>
      <family val="2"/>
      <charset val="177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6"/>
      <color indexed="16"/>
      <name val="Palatino Linotype"/>
      <family val="1"/>
    </font>
    <font>
      <b/>
      <sz val="12"/>
      <color indexed="16"/>
      <name val="David"/>
      <family val="2"/>
      <charset val="177"/>
    </font>
    <font>
      <b/>
      <u/>
      <sz val="12"/>
      <color indexed="16"/>
      <name val="David Transparent"/>
      <charset val="177"/>
    </font>
    <font>
      <b/>
      <u/>
      <sz val="12"/>
      <color indexed="16"/>
      <name val="David"/>
      <family val="2"/>
      <charset val="177"/>
    </font>
    <font>
      <b/>
      <sz val="10"/>
      <color indexed="16"/>
      <name val="Arial"/>
      <family val="2"/>
    </font>
    <font>
      <b/>
      <u/>
      <sz val="10"/>
      <color indexed="16"/>
      <name val="David Transparent"/>
      <charset val="177"/>
    </font>
    <font>
      <b/>
      <sz val="12"/>
      <color indexed="16"/>
      <name val="David Transparent"/>
      <charset val="177"/>
    </font>
    <font>
      <b/>
      <sz val="16"/>
      <color indexed="16"/>
      <name val="David"/>
      <family val="2"/>
    </font>
    <font>
      <b/>
      <sz val="36"/>
      <color indexed="16"/>
      <name val="David"/>
      <family val="2"/>
      <charset val="177"/>
    </font>
    <font>
      <b/>
      <sz val="36"/>
      <color indexed="16"/>
      <name val="David Transparent"/>
      <charset val="177"/>
    </font>
    <font>
      <b/>
      <sz val="36"/>
      <color rgb="FFFF0000"/>
      <name val="David Transparent"/>
      <charset val="177"/>
    </font>
    <font>
      <b/>
      <i/>
      <u/>
      <sz val="72"/>
      <color indexed="9"/>
      <name val="David"/>
      <family val="2"/>
      <charset val="177"/>
    </font>
    <font>
      <b/>
      <sz val="24"/>
      <name val="Arial"/>
      <family val="2"/>
    </font>
    <font>
      <b/>
      <sz val="26"/>
      <color theme="1"/>
      <name val="David Transparent"/>
      <charset val="177"/>
    </font>
    <font>
      <b/>
      <sz val="28"/>
      <color theme="1"/>
      <name val="David Transparent"/>
      <charset val="177"/>
    </font>
    <font>
      <b/>
      <sz val="26"/>
      <name val="Palatino Linotype"/>
      <family val="1"/>
    </font>
    <font>
      <b/>
      <u/>
      <sz val="26"/>
      <name val="Palatino Linotype"/>
      <family val="1"/>
    </font>
    <font>
      <b/>
      <sz val="24"/>
      <color theme="1"/>
      <name val="David"/>
      <family val="2"/>
      <charset val="177"/>
    </font>
    <font>
      <b/>
      <sz val="24"/>
      <color theme="1"/>
      <name val="David Transparent"/>
      <charset val="177"/>
    </font>
    <font>
      <b/>
      <sz val="18"/>
      <color theme="1"/>
      <name val="David Transparent"/>
      <charset val="177"/>
    </font>
    <font>
      <b/>
      <sz val="20"/>
      <color theme="1"/>
      <name val="David Transparent"/>
      <charset val="177"/>
    </font>
    <font>
      <b/>
      <sz val="22"/>
      <color theme="1"/>
      <name val="David Transparent"/>
      <charset val="177"/>
    </font>
    <font>
      <b/>
      <u/>
      <sz val="20"/>
      <color theme="1"/>
      <name val="David Transparent"/>
      <charset val="177"/>
    </font>
    <font>
      <b/>
      <u/>
      <sz val="26"/>
      <color theme="1"/>
      <name val="David Transparent"/>
      <charset val="177"/>
    </font>
    <font>
      <b/>
      <sz val="22"/>
      <color theme="1"/>
      <name val="David"/>
      <family val="2"/>
      <charset val="177"/>
    </font>
    <font>
      <b/>
      <sz val="33"/>
      <color theme="1"/>
      <name val="David Transparent"/>
      <charset val="177"/>
    </font>
    <font>
      <b/>
      <i/>
      <u/>
      <sz val="36"/>
      <color theme="0"/>
      <name val="David"/>
      <family val="2"/>
      <charset val="177"/>
    </font>
    <font>
      <b/>
      <i/>
      <u/>
      <sz val="26"/>
      <color theme="0"/>
      <name val="David"/>
      <family val="2"/>
      <charset val="177"/>
    </font>
    <font>
      <b/>
      <sz val="26"/>
      <name val="David"/>
      <family val="2"/>
    </font>
    <font>
      <b/>
      <sz val="26"/>
      <name val="David"/>
      <family val="2"/>
      <charset val="177"/>
    </font>
    <font>
      <b/>
      <u/>
      <sz val="28"/>
      <name val="David"/>
      <family val="2"/>
      <charset val="177"/>
    </font>
    <font>
      <b/>
      <sz val="28"/>
      <name val="David"/>
      <family val="2"/>
      <charset val="177"/>
    </font>
    <font>
      <b/>
      <sz val="36"/>
      <name val="David"/>
      <family val="2"/>
      <charset val="177"/>
    </font>
    <font>
      <b/>
      <u/>
      <sz val="28"/>
      <name val="Palatino Linotype"/>
      <family val="1"/>
    </font>
    <font>
      <b/>
      <sz val="10"/>
      <name val="Arial"/>
      <family val="2"/>
    </font>
    <font>
      <b/>
      <u/>
      <sz val="20"/>
      <name val="Palatino Linotype"/>
      <family val="1"/>
    </font>
    <font>
      <b/>
      <u/>
      <sz val="36"/>
      <color theme="1"/>
      <name val="Arial"/>
      <family val="2"/>
    </font>
    <font>
      <sz val="11"/>
      <color rgb="FF006100"/>
      <name val="Aharoni"/>
      <family val="2"/>
      <charset val="177"/>
      <scheme val="minor"/>
    </font>
    <font>
      <b/>
      <u/>
      <sz val="28"/>
      <color theme="1"/>
      <name val="Arial"/>
      <family val="2"/>
    </font>
    <font>
      <b/>
      <sz val="24"/>
      <name val="David"/>
      <family val="2"/>
      <charset val="177"/>
    </font>
    <font>
      <b/>
      <sz val="24"/>
      <name val="David"/>
      <family val="2"/>
    </font>
    <font>
      <b/>
      <i/>
      <u/>
      <sz val="28"/>
      <color theme="0"/>
      <name val="David"/>
      <family val="2"/>
    </font>
    <font>
      <b/>
      <u/>
      <sz val="48"/>
      <name val="Palatino Linotype"/>
      <family val="1"/>
    </font>
  </fonts>
  <fills count="1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4" borderId="5" xfId="0" applyFont="1" applyFill="1" applyBorder="1" applyAlignment="1">
      <alignment wrapText="1"/>
    </xf>
    <xf numFmtId="165" fontId="13" fillId="4" borderId="5" xfId="0" applyNumberFormat="1" applyFont="1" applyFill="1" applyBorder="1" applyAlignment="1">
      <alignment horizontal="center"/>
    </xf>
    <xf numFmtId="3" fontId="13" fillId="4" borderId="5" xfId="0" applyNumberFormat="1" applyFont="1" applyFill="1" applyBorder="1"/>
    <xf numFmtId="0" fontId="13" fillId="4" borderId="5" xfId="0" applyFont="1" applyFill="1" applyBorder="1"/>
    <xf numFmtId="164" fontId="13" fillId="4" borderId="6" xfId="0" applyNumberFormat="1" applyFont="1" applyFill="1" applyBorder="1"/>
    <xf numFmtId="0" fontId="13" fillId="4" borderId="11" xfId="0" applyFont="1" applyFill="1" applyBorder="1" applyAlignment="1">
      <alignment wrapText="1"/>
    </xf>
    <xf numFmtId="165" fontId="13" fillId="4" borderId="11" xfId="0" applyNumberFormat="1" applyFont="1" applyFill="1" applyBorder="1" applyAlignment="1">
      <alignment horizontal="center"/>
    </xf>
    <xf numFmtId="3" fontId="13" fillId="4" borderId="11" xfId="0" applyNumberFormat="1" applyFont="1" applyFill="1" applyBorder="1"/>
    <xf numFmtId="0" fontId="13" fillId="4" borderId="11" xfId="0" applyFont="1" applyFill="1" applyBorder="1"/>
    <xf numFmtId="164" fontId="13" fillId="4" borderId="12" xfId="0" applyNumberFormat="1" applyFont="1" applyFill="1" applyBorder="1"/>
    <xf numFmtId="0" fontId="13" fillId="4" borderId="9" xfId="0" applyFont="1" applyFill="1" applyBorder="1" applyAlignment="1">
      <alignment wrapText="1"/>
    </xf>
    <xf numFmtId="165" fontId="13" fillId="4" borderId="9" xfId="0" applyNumberFormat="1" applyFont="1" applyFill="1" applyBorder="1" applyAlignment="1">
      <alignment horizontal="center"/>
    </xf>
    <xf numFmtId="3" fontId="13" fillId="4" borderId="9" xfId="0" applyNumberFormat="1" applyFont="1" applyFill="1" applyBorder="1"/>
    <xf numFmtId="0" fontId="13" fillId="4" borderId="9" xfId="0" applyFont="1" applyFill="1" applyBorder="1"/>
    <xf numFmtId="164" fontId="13" fillId="4" borderId="10" xfId="0" applyNumberFormat="1" applyFont="1" applyFill="1" applyBorder="1"/>
    <xf numFmtId="0" fontId="12" fillId="3" borderId="16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wrapText="1"/>
    </xf>
    <xf numFmtId="165" fontId="13" fillId="3" borderId="5" xfId="0" applyNumberFormat="1" applyFont="1" applyFill="1" applyBorder="1" applyAlignment="1">
      <alignment horizontal="center"/>
    </xf>
    <xf numFmtId="3" fontId="13" fillId="3" borderId="5" xfId="0" applyNumberFormat="1" applyFont="1" applyFill="1" applyBorder="1"/>
    <xf numFmtId="0" fontId="13" fillId="3" borderId="5" xfId="0" applyFont="1" applyFill="1" applyBorder="1"/>
    <xf numFmtId="164" fontId="13" fillId="3" borderId="13" xfId="0" applyNumberFormat="1" applyFont="1" applyFill="1" applyBorder="1"/>
    <xf numFmtId="0" fontId="12" fillId="3" borderId="17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wrapText="1"/>
    </xf>
    <xf numFmtId="165" fontId="13" fillId="3" borderId="2" xfId="0" applyNumberFormat="1" applyFont="1" applyFill="1" applyBorder="1" applyAlignment="1">
      <alignment horizontal="center"/>
    </xf>
    <xf numFmtId="3" fontId="13" fillId="3" borderId="2" xfId="0" applyNumberFormat="1" applyFont="1" applyFill="1" applyBorder="1"/>
    <xf numFmtId="0" fontId="13" fillId="3" borderId="2" xfId="0" applyFont="1" applyFill="1" applyBorder="1"/>
    <xf numFmtId="0" fontId="13" fillId="3" borderId="3" xfId="0" applyFont="1" applyFill="1" applyBorder="1" applyAlignment="1">
      <alignment wrapText="1"/>
    </xf>
    <xf numFmtId="165" fontId="13" fillId="3" borderId="3" xfId="0" applyNumberFormat="1" applyFont="1" applyFill="1" applyBorder="1" applyAlignment="1">
      <alignment horizontal="center"/>
    </xf>
    <xf numFmtId="3" fontId="13" fillId="3" borderId="3" xfId="0" applyNumberFormat="1" applyFont="1" applyFill="1" applyBorder="1"/>
    <xf numFmtId="0" fontId="13" fillId="3" borderId="3" xfId="0" applyFont="1" applyFill="1" applyBorder="1"/>
    <xf numFmtId="164" fontId="13" fillId="3" borderId="7" xfId="0" applyNumberFormat="1" applyFont="1" applyFill="1" applyBorder="1"/>
    <xf numFmtId="165" fontId="13" fillId="3" borderId="4" xfId="0" applyNumberFormat="1" applyFont="1" applyFill="1" applyBorder="1" applyAlignment="1">
      <alignment horizontal="center"/>
    </xf>
    <xf numFmtId="3" fontId="13" fillId="3" borderId="4" xfId="0" applyNumberFormat="1" applyFont="1" applyFill="1" applyBorder="1"/>
    <xf numFmtId="0" fontId="13" fillId="3" borderId="4" xfId="0" applyFont="1" applyFill="1" applyBorder="1"/>
    <xf numFmtId="164" fontId="13" fillId="3" borderId="8" xfId="0" applyNumberFormat="1" applyFont="1" applyFill="1" applyBorder="1"/>
    <xf numFmtId="0" fontId="12" fillId="3" borderId="18" xfId="0" applyFont="1" applyFill="1" applyBorder="1" applyAlignment="1">
      <alignment horizontal="right" vertical="center"/>
    </xf>
    <xf numFmtId="0" fontId="13" fillId="3" borderId="9" xfId="0" applyFont="1" applyFill="1" applyBorder="1" applyAlignment="1">
      <alignment wrapText="1"/>
    </xf>
    <xf numFmtId="165" fontId="13" fillId="3" borderId="9" xfId="0" applyNumberFormat="1" applyFont="1" applyFill="1" applyBorder="1" applyAlignment="1">
      <alignment horizontal="center"/>
    </xf>
    <xf numFmtId="3" fontId="13" fillId="3" borderId="9" xfId="0" applyNumberFormat="1" applyFont="1" applyFill="1" applyBorder="1"/>
    <xf numFmtId="0" fontId="13" fillId="3" borderId="9" xfId="0" applyFont="1" applyFill="1" applyBorder="1"/>
    <xf numFmtId="164" fontId="13" fillId="3" borderId="10" xfId="0" applyNumberFormat="1" applyFont="1" applyFill="1" applyBorder="1"/>
    <xf numFmtId="164" fontId="16" fillId="5" borderId="0" xfId="0" applyNumberFormat="1" applyFont="1" applyFill="1"/>
    <xf numFmtId="0" fontId="11" fillId="7" borderId="0" xfId="0" applyFont="1" applyFill="1"/>
    <xf numFmtId="0" fontId="0" fillId="7" borderId="0" xfId="0" applyFill="1"/>
    <xf numFmtId="0" fontId="0" fillId="9" borderId="0" xfId="0" applyFill="1"/>
    <xf numFmtId="0" fontId="5" fillId="9" borderId="0" xfId="0" applyFont="1" applyFill="1"/>
    <xf numFmtId="0" fontId="19" fillId="8" borderId="0" xfId="0" applyFont="1" applyFill="1"/>
    <xf numFmtId="0" fontId="37" fillId="8" borderId="0" xfId="0" applyFont="1" applyFill="1" applyAlignment="1">
      <alignment horizontal="center" wrapText="1"/>
    </xf>
    <xf numFmtId="0" fontId="8" fillId="8" borderId="0" xfId="0" applyFont="1" applyFill="1" applyAlignment="1">
      <alignment horizontal="center"/>
    </xf>
    <xf numFmtId="0" fontId="8" fillId="8" borderId="0" xfId="0" applyFont="1" applyFill="1"/>
    <xf numFmtId="0" fontId="0" fillId="8" borderId="0" xfId="0" applyFill="1"/>
    <xf numFmtId="0" fontId="19" fillId="8" borderId="0" xfId="0" applyFont="1" applyFill="1" applyAlignment="1">
      <alignment wrapText="1"/>
    </xf>
    <xf numFmtId="0" fontId="20" fillId="8" borderId="0" xfId="0" applyFont="1" applyFill="1"/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6" fillId="8" borderId="0" xfId="0" applyFont="1" applyFill="1" applyAlignment="1">
      <alignment horizontal="center"/>
    </xf>
    <xf numFmtId="14" fontId="9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right" wrapText="1"/>
    </xf>
    <xf numFmtId="0" fontId="10" fillId="8" borderId="0" xfId="0" applyFont="1" applyFill="1" applyAlignment="1">
      <alignment horizontal="center"/>
    </xf>
    <xf numFmtId="0" fontId="10" fillId="8" borderId="0" xfId="0" applyFont="1" applyFill="1"/>
    <xf numFmtId="0" fontId="20" fillId="8" borderId="0" xfId="0" applyFont="1" applyFill="1" applyAlignment="1">
      <alignment horizontal="center" wrapText="1"/>
    </xf>
    <xf numFmtId="0" fontId="20" fillId="8" borderId="0" xfId="0" applyFont="1" applyFill="1" applyAlignment="1">
      <alignment horizontal="center"/>
    </xf>
    <xf numFmtId="0" fontId="27" fillId="8" borderId="1" xfId="0" applyFont="1" applyFill="1" applyBorder="1" applyAlignment="1">
      <alignment wrapText="1"/>
    </xf>
    <xf numFmtId="0" fontId="22" fillId="8" borderId="14" xfId="0" applyFont="1" applyFill="1" applyBorder="1" applyAlignment="1">
      <alignment wrapText="1"/>
    </xf>
    <xf numFmtId="164" fontId="29" fillId="8" borderId="15" xfId="0" applyNumberFormat="1" applyFont="1" applyFill="1" applyBorder="1"/>
    <xf numFmtId="0" fontId="35" fillId="8" borderId="0" xfId="0" applyFont="1" applyFill="1" applyAlignment="1">
      <alignment horizontal="center" vertical="center" wrapText="1"/>
    </xf>
    <xf numFmtId="0" fontId="33" fillId="8" borderId="0" xfId="0" applyFont="1" applyFill="1" applyAlignment="1">
      <alignment horizontal="center" vertical="center" wrapText="1"/>
    </xf>
    <xf numFmtId="0" fontId="11" fillId="8" borderId="0" xfId="0" applyFont="1" applyFill="1"/>
    <xf numFmtId="0" fontId="11" fillId="8" borderId="0" xfId="0" applyFont="1" applyFill="1" applyAlignment="1">
      <alignment horizontal="center"/>
    </xf>
    <xf numFmtId="0" fontId="36" fillId="8" borderId="0" xfId="0" applyFont="1" applyFill="1" applyAlignment="1">
      <alignment horizontal="center" vertical="center" wrapText="1"/>
    </xf>
    <xf numFmtId="0" fontId="22" fillId="7" borderId="2" xfId="0" applyFont="1" applyFill="1" applyBorder="1" applyAlignment="1">
      <alignment wrapText="1"/>
    </xf>
    <xf numFmtId="165" fontId="17" fillId="7" borderId="2" xfId="0" applyNumberFormat="1" applyFont="1" applyFill="1" applyBorder="1" applyAlignment="1">
      <alignment horizontal="center"/>
    </xf>
    <xf numFmtId="3" fontId="17" fillId="7" borderId="2" xfId="0" applyNumberFormat="1" applyFont="1" applyFill="1" applyBorder="1"/>
    <xf numFmtId="0" fontId="17" fillId="7" borderId="2" xfId="0" applyFont="1" applyFill="1" applyBorder="1" applyAlignment="1">
      <alignment wrapText="1"/>
    </xf>
    <xf numFmtId="164" fontId="17" fillId="7" borderId="2" xfId="0" applyNumberFormat="1" applyFont="1" applyFill="1" applyBorder="1"/>
    <xf numFmtId="0" fontId="5" fillId="7" borderId="0" xfId="0" applyFont="1" applyFill="1"/>
    <xf numFmtId="0" fontId="0" fillId="7" borderId="0" xfId="0" applyFill="1" applyAlignment="1">
      <alignment horizontal="center"/>
    </xf>
    <xf numFmtId="0" fontId="22" fillId="7" borderId="3" xfId="0" applyFont="1" applyFill="1" applyBorder="1" applyAlignment="1">
      <alignment wrapText="1"/>
    </xf>
    <xf numFmtId="165" fontId="17" fillId="7" borderId="3" xfId="0" applyNumberFormat="1" applyFont="1" applyFill="1" applyBorder="1" applyAlignment="1">
      <alignment horizontal="center"/>
    </xf>
    <xf numFmtId="3" fontId="17" fillId="7" borderId="3" xfId="0" applyNumberFormat="1" applyFont="1" applyFill="1" applyBorder="1"/>
    <xf numFmtId="0" fontId="17" fillId="7" borderId="3" xfId="0" applyFont="1" applyFill="1" applyBorder="1"/>
    <xf numFmtId="164" fontId="17" fillId="7" borderId="3" xfId="0" applyNumberFormat="1" applyFont="1" applyFill="1" applyBorder="1"/>
    <xf numFmtId="0" fontId="22" fillId="7" borderId="4" xfId="0" applyFont="1" applyFill="1" applyBorder="1" applyAlignment="1">
      <alignment wrapText="1"/>
    </xf>
    <xf numFmtId="165" fontId="17" fillId="7" borderId="4" xfId="0" applyNumberFormat="1" applyFont="1" applyFill="1" applyBorder="1" applyAlignment="1">
      <alignment horizontal="center"/>
    </xf>
    <xf numFmtId="3" fontId="17" fillId="7" borderId="4" xfId="0" applyNumberFormat="1" applyFont="1" applyFill="1" applyBorder="1"/>
    <xf numFmtId="0" fontId="17" fillId="7" borderId="4" xfId="0" applyFont="1" applyFill="1" applyBorder="1"/>
    <xf numFmtId="164" fontId="17" fillId="7" borderId="4" xfId="0" applyNumberFormat="1" applyFont="1" applyFill="1" applyBorder="1"/>
    <xf numFmtId="0" fontId="17" fillId="7" borderId="2" xfId="0" applyFont="1" applyFill="1" applyBorder="1"/>
    <xf numFmtId="0" fontId="19" fillId="8" borderId="0" xfId="0" applyFont="1" applyFill="1" applyAlignment="1">
      <alignment horizontal="right" wrapText="1"/>
    </xf>
    <xf numFmtId="0" fontId="40" fillId="8" borderId="0" xfId="1" applyFont="1" applyFill="1" applyAlignment="1" applyProtection="1">
      <alignment horizontal="center" vertical="center" wrapText="1"/>
    </xf>
    <xf numFmtId="0" fontId="21" fillId="7" borderId="3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43" fillId="7" borderId="2" xfId="0" applyFont="1" applyFill="1" applyBorder="1" applyAlignment="1">
      <alignment horizontal="center" vertical="center"/>
    </xf>
    <xf numFmtId="0" fontId="43" fillId="7" borderId="3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11" borderId="3" xfId="2" applyFont="1" applyFill="1" applyBorder="1" applyAlignment="1">
      <alignment horizontal="center" vertical="center" wrapText="1"/>
    </xf>
    <xf numFmtId="0" fontId="3" fillId="8" borderId="0" xfId="1" applyFill="1" applyAlignment="1" applyProtection="1">
      <alignment horizontal="center"/>
    </xf>
    <xf numFmtId="0" fontId="44" fillId="12" borderId="3" xfId="2" applyFont="1" applyFill="1" applyBorder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right" wrapText="1"/>
    </xf>
    <xf numFmtId="0" fontId="22" fillId="8" borderId="14" xfId="0" applyFont="1" applyFill="1" applyBorder="1" applyAlignment="1">
      <alignment horizontal="center" wrapText="1"/>
    </xf>
    <xf numFmtId="0" fontId="32" fillId="8" borderId="0" xfId="0" applyFont="1" applyFill="1" applyAlignment="1">
      <alignment horizontal="center" wrapText="1"/>
    </xf>
    <xf numFmtId="164" fontId="33" fillId="8" borderId="21" xfId="0" applyNumberFormat="1" applyFont="1" applyFill="1" applyBorder="1" applyAlignment="1">
      <alignment horizontal="center" vertical="center" wrapText="1"/>
    </xf>
    <xf numFmtId="164" fontId="33" fillId="8" borderId="0" xfId="0" applyNumberFormat="1" applyFont="1" applyFill="1" applyAlignment="1">
      <alignment horizontal="center" vertical="center" wrapText="1"/>
    </xf>
    <xf numFmtId="0" fontId="30" fillId="6" borderId="1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/>
    </xf>
    <xf numFmtId="0" fontId="30" fillId="6" borderId="15" xfId="0" applyFont="1" applyFill="1" applyBorder="1" applyAlignment="1">
      <alignment horizontal="center"/>
    </xf>
    <xf numFmtId="0" fontId="30" fillId="6" borderId="22" xfId="0" applyFont="1" applyFill="1" applyBorder="1" applyAlignment="1">
      <alignment horizontal="center"/>
    </xf>
    <xf numFmtId="0" fontId="30" fillId="6" borderId="19" xfId="0" applyFont="1" applyFill="1" applyBorder="1" applyAlignment="1">
      <alignment horizontal="center"/>
    </xf>
    <xf numFmtId="0" fontId="30" fillId="6" borderId="20" xfId="0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30" fillId="6" borderId="23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8" xfId="0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44" fillId="7" borderId="3" xfId="2" applyFont="1" applyFill="1" applyBorder="1" applyAlignment="1">
      <alignment horizontal="center" vertical="center" wrapText="1"/>
    </xf>
  </cellXfs>
  <cellStyles count="3">
    <cellStyle name="Normal" xfId="0" builtinId="0"/>
    <cellStyle name="היפר-קישור" xfId="1" builtinId="8"/>
    <cellStyle name="טוב" xfId="2" builtinId="26"/>
  </cellStyles>
  <dxfs count="0"/>
  <tableStyles count="0" defaultTableStyle="TableStyleMedium9" defaultPivotStyle="PivotStyleLight16"/>
  <colors>
    <mruColors>
      <color rgb="FFE9DE0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54429</xdr:colOff>
      <xdr:row>0</xdr:row>
      <xdr:rowOff>0</xdr:rowOff>
    </xdr:from>
    <xdr:to>
      <xdr:col>1</xdr:col>
      <xdr:colOff>2503715</xdr:colOff>
      <xdr:row>3</xdr:row>
      <xdr:rowOff>421822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955DD4FD-DED4-499B-B11F-552D1F954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3962821" y="0"/>
          <a:ext cx="2449286" cy="1959429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5</xdr:col>
      <xdr:colOff>2707822</xdr:colOff>
      <xdr:row>0</xdr:row>
      <xdr:rowOff>0</xdr:rowOff>
    </xdr:from>
    <xdr:to>
      <xdr:col>12</xdr:col>
      <xdr:colOff>585108</xdr:colOff>
      <xdr:row>11</xdr:row>
      <xdr:rowOff>530679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7153F9A0-5461-4A2A-9228-AD7EE4839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341321" y="0"/>
          <a:ext cx="4286250" cy="55245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</xdr:col>
      <xdr:colOff>1534887</xdr:colOff>
      <xdr:row>0</xdr:row>
      <xdr:rowOff>0</xdr:rowOff>
    </xdr:from>
    <xdr:to>
      <xdr:col>5</xdr:col>
      <xdr:colOff>2490109</xdr:colOff>
      <xdr:row>9</xdr:row>
      <xdr:rowOff>109363</xdr:rowOff>
    </xdr:to>
    <xdr:pic>
      <xdr:nvPicPr>
        <xdr:cNvPr id="6" name="תמונה 5">
          <a:extLst>
            <a:ext uri="{FF2B5EF4-FFF2-40B4-BE49-F238E27FC236}">
              <a16:creationId xmlns:a16="http://schemas.microsoft.com/office/drawing/2014/main" id="{B56ED566-E2AA-41F1-AB63-05F15C598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845284" y="0"/>
          <a:ext cx="4574722" cy="442282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6</xdr:col>
      <xdr:colOff>92528</xdr:colOff>
      <xdr:row>26</xdr:row>
      <xdr:rowOff>122464</xdr:rowOff>
    </xdr:from>
    <xdr:to>
      <xdr:col>13</xdr:col>
      <xdr:colOff>167821</xdr:colOff>
      <xdr:row>34</xdr:row>
      <xdr:rowOff>272144</xdr:rowOff>
    </xdr:to>
    <xdr:pic>
      <xdr:nvPicPr>
        <xdr:cNvPr id="9" name="תמונה 8">
          <a:extLst>
            <a:ext uri="{FF2B5EF4-FFF2-40B4-BE49-F238E27FC236}">
              <a16:creationId xmlns:a16="http://schemas.microsoft.com/office/drawing/2014/main" id="{F47C8B0C-C565-41F5-BBB2-933431560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146286" y="12178393"/>
          <a:ext cx="4361543" cy="394607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6</xdr:col>
      <xdr:colOff>76200</xdr:colOff>
      <xdr:row>12</xdr:row>
      <xdr:rowOff>108858</xdr:rowOff>
    </xdr:from>
    <xdr:to>
      <xdr:col>13</xdr:col>
      <xdr:colOff>163286</xdr:colOff>
      <xdr:row>25</xdr:row>
      <xdr:rowOff>478973</xdr:rowOff>
    </xdr:to>
    <xdr:pic>
      <xdr:nvPicPr>
        <xdr:cNvPr id="11" name="תמונה 10">
          <a:extLst>
            <a:ext uri="{FF2B5EF4-FFF2-40B4-BE49-F238E27FC236}">
              <a16:creationId xmlns:a16="http://schemas.microsoft.com/office/drawing/2014/main" id="{62649E5E-1E30-4058-B324-19FBE5485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150821" y="5687787"/>
          <a:ext cx="4373336" cy="626200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6</xdr:col>
      <xdr:colOff>13607</xdr:colOff>
      <xdr:row>42</xdr:row>
      <xdr:rowOff>435427</xdr:rowOff>
    </xdr:from>
    <xdr:to>
      <xdr:col>13</xdr:col>
      <xdr:colOff>285749</xdr:colOff>
      <xdr:row>53</xdr:row>
      <xdr:rowOff>122463</xdr:rowOff>
    </xdr:to>
    <xdr:pic>
      <xdr:nvPicPr>
        <xdr:cNvPr id="12" name="תמונה 11">
          <a:extLst>
            <a:ext uri="{FF2B5EF4-FFF2-40B4-BE49-F238E27FC236}">
              <a16:creationId xmlns:a16="http://schemas.microsoft.com/office/drawing/2014/main" id="{8379F035-ECA5-4B36-BCB0-366E99FD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24028358" y="19880034"/>
          <a:ext cx="4558392" cy="4626429"/>
        </a:xfrm>
        <a:prstGeom prst="rect">
          <a:avLst/>
        </a:prstGeom>
      </xdr:spPr>
    </xdr:pic>
    <xdr:clientData/>
  </xdr:twoCellAnchor>
  <xdr:twoCellAnchor editAs="oneCell">
    <xdr:from>
      <xdr:col>6</xdr:col>
      <xdr:colOff>95248</xdr:colOff>
      <xdr:row>35</xdr:row>
      <xdr:rowOff>0</xdr:rowOff>
    </xdr:from>
    <xdr:to>
      <xdr:col>13</xdr:col>
      <xdr:colOff>176892</xdr:colOff>
      <xdr:row>42</xdr:row>
      <xdr:rowOff>326571</xdr:rowOff>
    </xdr:to>
    <xdr:pic>
      <xdr:nvPicPr>
        <xdr:cNvPr id="13" name="תמונה 12">
          <a:extLst>
            <a:ext uri="{FF2B5EF4-FFF2-40B4-BE49-F238E27FC236}">
              <a16:creationId xmlns:a16="http://schemas.microsoft.com/office/drawing/2014/main" id="{E640EACA-8D91-41A5-9324-A4E583E7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137215" y="16301357"/>
          <a:ext cx="4367894" cy="346982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טרק">
  <a:themeElements>
    <a:clrScheme name="טרק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טרק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lybagel.caf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pageSetUpPr fitToPage="1"/>
  </sheetPr>
  <dimension ref="A1:AS1272"/>
  <sheetViews>
    <sheetView rightToLeft="1" tabSelected="1" topLeftCell="A3" zoomScale="70" zoomScaleNormal="70" zoomScalePageLayoutView="50" workbookViewId="0">
      <selection activeCell="B54" sqref="B54"/>
    </sheetView>
  </sheetViews>
  <sheetFormatPr defaultRowHeight="12.75" x14ac:dyDescent="0.2"/>
  <cols>
    <col min="1" max="1" width="19" style="108" bestFit="1" customWidth="1"/>
    <col min="2" max="2" width="172.5703125" style="2" customWidth="1"/>
    <col min="3" max="3" width="24.140625" style="4" bestFit="1" customWidth="1"/>
    <col min="4" max="4" width="11.7109375" customWidth="1"/>
    <col min="5" max="5" width="18.5703125" customWidth="1"/>
    <col min="6" max="6" width="41" customWidth="1"/>
    <col min="13" max="45" width="9.140625" style="4"/>
  </cols>
  <sheetData>
    <row r="1" spans="1:45" ht="39.75" x14ac:dyDescent="0.7">
      <c r="A1" s="98" t="s">
        <v>0</v>
      </c>
      <c r="B1" s="54"/>
      <c r="C1" s="55"/>
      <c r="D1" s="56"/>
      <c r="E1" s="56"/>
      <c r="F1" s="56"/>
      <c r="G1" s="56"/>
      <c r="H1" s="56"/>
      <c r="I1" s="56"/>
      <c r="J1" s="56"/>
      <c r="K1" s="56"/>
      <c r="L1" s="56"/>
      <c r="M1" s="57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45" ht="43.5" customHeight="1" x14ac:dyDescent="0.2">
      <c r="A2" s="99"/>
      <c r="B2" s="112" t="s">
        <v>9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7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45" ht="37.5" x14ac:dyDescent="0.2">
      <c r="A3" s="98"/>
      <c r="B3" s="112"/>
      <c r="C3" s="55"/>
      <c r="D3" s="56"/>
      <c r="E3" s="56"/>
      <c r="F3" s="56"/>
      <c r="G3" s="56"/>
      <c r="H3" s="56"/>
      <c r="I3" s="56"/>
      <c r="J3" s="56"/>
      <c r="K3" s="56"/>
      <c r="L3" s="56"/>
      <c r="M3" s="57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45" ht="37.5" x14ac:dyDescent="0.65">
      <c r="A4" s="98"/>
      <c r="B4" s="58"/>
      <c r="C4" s="55"/>
      <c r="D4" s="56"/>
      <c r="E4" s="56"/>
      <c r="F4" s="56"/>
      <c r="G4" s="56"/>
      <c r="H4" s="56"/>
      <c r="I4" s="56"/>
      <c r="J4" s="56"/>
      <c r="K4" s="56"/>
      <c r="L4" s="56"/>
      <c r="M4" s="57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45" ht="37.5" x14ac:dyDescent="0.65">
      <c r="A5" s="100" t="s">
        <v>1</v>
      </c>
      <c r="B5" s="53"/>
      <c r="C5" s="60"/>
      <c r="D5" s="56"/>
      <c r="E5" s="56"/>
      <c r="F5" s="56"/>
      <c r="G5" s="56"/>
      <c r="H5" s="56"/>
      <c r="I5" s="56"/>
      <c r="J5" s="56"/>
      <c r="K5" s="56"/>
      <c r="L5" s="56"/>
      <c r="M5" s="57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45" ht="37.5" x14ac:dyDescent="0.25">
      <c r="A6" s="100" t="s">
        <v>2</v>
      </c>
      <c r="B6" s="113"/>
      <c r="C6" s="55"/>
      <c r="D6" s="61"/>
      <c r="E6" s="56"/>
      <c r="F6" s="56"/>
      <c r="G6" s="61"/>
      <c r="H6" s="61"/>
      <c r="I6" s="61"/>
      <c r="J6" s="61"/>
      <c r="K6" s="61"/>
      <c r="L6" s="61"/>
      <c r="M6" s="57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45" ht="37.5" x14ac:dyDescent="0.25">
      <c r="A7" s="100"/>
      <c r="B7" s="113"/>
      <c r="C7" s="55"/>
      <c r="D7" s="61"/>
      <c r="E7" s="56"/>
      <c r="F7" s="56"/>
      <c r="G7" s="61"/>
      <c r="H7" s="61"/>
      <c r="I7" s="61"/>
      <c r="J7" s="61"/>
      <c r="K7" s="61"/>
      <c r="L7" s="61"/>
      <c r="M7" s="57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45" ht="37.5" x14ac:dyDescent="0.65">
      <c r="A8" s="100" t="s">
        <v>8</v>
      </c>
      <c r="B8" s="95"/>
      <c r="C8" s="62"/>
      <c r="D8" s="57"/>
      <c r="E8" s="63"/>
      <c r="F8" s="63"/>
      <c r="G8" s="61"/>
      <c r="H8" s="61"/>
      <c r="I8" s="61"/>
      <c r="J8" s="61"/>
      <c r="K8" s="61"/>
      <c r="L8" s="61"/>
      <c r="M8" s="57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45" ht="31.5" customHeight="1" x14ac:dyDescent="0.65">
      <c r="A9" s="101" t="s">
        <v>11</v>
      </c>
      <c r="B9" s="110"/>
      <c r="C9" s="64"/>
      <c r="D9" s="64"/>
      <c r="E9" s="64"/>
      <c r="F9" s="64"/>
      <c r="G9" s="61"/>
      <c r="H9" s="61"/>
      <c r="I9" s="61"/>
      <c r="J9" s="61"/>
      <c r="K9" s="61"/>
      <c r="L9" s="61"/>
      <c r="M9" s="57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45" ht="15" customHeight="1" x14ac:dyDescent="0.65">
      <c r="A10" s="102"/>
      <c r="B10" s="64"/>
      <c r="C10" s="65"/>
      <c r="D10" s="66"/>
      <c r="E10" s="66"/>
      <c r="F10" s="66"/>
      <c r="G10" s="61"/>
      <c r="H10" s="61"/>
      <c r="I10" s="61"/>
      <c r="J10" s="61"/>
      <c r="K10" s="61"/>
      <c r="L10" s="61"/>
      <c r="M10" s="57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1:45" ht="38.25" thickBot="1" x14ac:dyDescent="0.7">
      <c r="A11" s="102"/>
      <c r="B11" s="67" t="s">
        <v>3</v>
      </c>
      <c r="C11" s="68" t="s">
        <v>4</v>
      </c>
      <c r="D11" s="68" t="s">
        <v>6</v>
      </c>
      <c r="E11" s="68" t="s">
        <v>10</v>
      </c>
      <c r="F11" s="59" t="s">
        <v>5</v>
      </c>
      <c r="G11" s="61"/>
      <c r="H11" s="61"/>
      <c r="I11" s="61"/>
      <c r="J11" s="61"/>
      <c r="K11" s="61"/>
      <c r="L11" s="61"/>
      <c r="M11" s="57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45" ht="46.5" thickBot="1" x14ac:dyDescent="0.7">
      <c r="A12" s="118" t="s">
        <v>37</v>
      </c>
      <c r="B12" s="119"/>
      <c r="C12" s="119"/>
      <c r="D12" s="119"/>
      <c r="E12" s="119"/>
      <c r="F12" s="120"/>
      <c r="G12" s="52"/>
      <c r="H12" s="52"/>
      <c r="I12" s="52"/>
      <c r="J12" s="52"/>
      <c r="K12" s="52"/>
      <c r="L12" s="52"/>
      <c r="M12" s="5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spans="1:45" s="50" customFormat="1" ht="35.25" x14ac:dyDescent="0.5">
      <c r="A13" s="97">
        <v>1</v>
      </c>
      <c r="B13" s="84" t="s">
        <v>56</v>
      </c>
      <c r="C13" s="85">
        <v>120</v>
      </c>
      <c r="D13" s="86"/>
      <c r="E13" s="87"/>
      <c r="F13" s="88">
        <f t="shared" ref="F13:F25" si="0">D13*C13</f>
        <v>0</v>
      </c>
      <c r="G13" s="82"/>
      <c r="H13" s="82"/>
      <c r="I13" s="82"/>
      <c r="J13" s="82"/>
      <c r="K13" s="82"/>
      <c r="L13" s="82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</row>
    <row r="14" spans="1:45" s="50" customFormat="1" ht="35.25" x14ac:dyDescent="0.5">
      <c r="A14" s="109">
        <v>2</v>
      </c>
      <c r="B14" s="84" t="s">
        <v>27</v>
      </c>
      <c r="C14" s="85">
        <v>200</v>
      </c>
      <c r="D14" s="86"/>
      <c r="E14" s="87"/>
      <c r="F14" s="88">
        <f t="shared" si="0"/>
        <v>0</v>
      </c>
      <c r="G14" s="82"/>
      <c r="H14" s="82"/>
      <c r="I14" s="82"/>
      <c r="J14" s="82"/>
      <c r="K14" s="82"/>
      <c r="L14" s="82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</row>
    <row r="15" spans="1:45" s="50" customFormat="1" ht="33.75" x14ac:dyDescent="0.5">
      <c r="A15" s="97">
        <v>3</v>
      </c>
      <c r="B15" s="84" t="s">
        <v>44</v>
      </c>
      <c r="C15" s="85">
        <v>200</v>
      </c>
      <c r="D15" s="86"/>
      <c r="E15" s="87"/>
      <c r="F15" s="88">
        <f>D15*C15</f>
        <v>0</v>
      </c>
      <c r="G15" s="82"/>
      <c r="H15" s="82"/>
      <c r="I15" s="82"/>
      <c r="J15" s="82"/>
      <c r="K15" s="82"/>
      <c r="L15" s="82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</row>
    <row r="16" spans="1:45" s="50" customFormat="1" ht="33.75" x14ac:dyDescent="0.5">
      <c r="A16" s="109">
        <v>4</v>
      </c>
      <c r="B16" s="84" t="s">
        <v>45</v>
      </c>
      <c r="C16" s="85">
        <v>200</v>
      </c>
      <c r="D16" s="86"/>
      <c r="E16" s="87"/>
      <c r="F16" s="88">
        <f>D16*C16</f>
        <v>0</v>
      </c>
      <c r="G16" s="82"/>
      <c r="H16" s="82"/>
      <c r="I16" s="82"/>
      <c r="J16" s="82"/>
      <c r="K16" s="82"/>
      <c r="L16" s="82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</row>
    <row r="17" spans="1:45" s="50" customFormat="1" ht="35.25" x14ac:dyDescent="0.5">
      <c r="A17" s="97">
        <v>5</v>
      </c>
      <c r="B17" s="84" t="s">
        <v>28</v>
      </c>
      <c r="C17" s="85">
        <v>160</v>
      </c>
      <c r="D17" s="86"/>
      <c r="E17" s="87"/>
      <c r="F17" s="88">
        <f t="shared" si="0"/>
        <v>0</v>
      </c>
      <c r="G17" s="82"/>
      <c r="H17" s="82"/>
      <c r="I17" s="82"/>
      <c r="J17" s="82"/>
      <c r="K17" s="82"/>
      <c r="L17" s="82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</row>
    <row r="18" spans="1:45" s="50" customFormat="1" ht="35.25" x14ac:dyDescent="0.5">
      <c r="A18" s="109">
        <v>6</v>
      </c>
      <c r="B18" s="84" t="s">
        <v>29</v>
      </c>
      <c r="C18" s="85">
        <v>7</v>
      </c>
      <c r="D18" s="86"/>
      <c r="E18" s="87"/>
      <c r="F18" s="88">
        <f t="shared" si="0"/>
        <v>0</v>
      </c>
      <c r="G18" s="82"/>
      <c r="H18" s="82"/>
      <c r="I18" s="82"/>
      <c r="J18" s="82"/>
      <c r="K18" s="82"/>
      <c r="L18" s="82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</row>
    <row r="19" spans="1:45" s="50" customFormat="1" ht="36" thickBot="1" x14ac:dyDescent="0.55000000000000004">
      <c r="A19" s="97">
        <v>7</v>
      </c>
      <c r="B19" s="84" t="s">
        <v>30</v>
      </c>
      <c r="C19" s="85">
        <v>65</v>
      </c>
      <c r="D19" s="86"/>
      <c r="E19" s="87"/>
      <c r="F19" s="88">
        <f>D19*C19</f>
        <v>0</v>
      </c>
      <c r="G19" s="82"/>
      <c r="H19" s="82"/>
      <c r="I19" s="82"/>
      <c r="J19" s="82"/>
      <c r="K19" s="82"/>
      <c r="L19" s="82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</row>
    <row r="20" spans="1:45" ht="46.5" thickBot="1" x14ac:dyDescent="0.7">
      <c r="A20" s="118" t="s">
        <v>55</v>
      </c>
      <c r="B20" s="119"/>
      <c r="C20" s="119"/>
      <c r="D20" s="119"/>
      <c r="E20" s="119"/>
      <c r="F20" s="120"/>
      <c r="G20" s="52"/>
      <c r="H20" s="52"/>
      <c r="I20" s="52"/>
      <c r="J20" s="52"/>
      <c r="K20" s="52"/>
      <c r="L20" s="52"/>
      <c r="M20" s="51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45" s="50" customFormat="1" ht="33.75" x14ac:dyDescent="0.5">
      <c r="A21" s="109">
        <v>8</v>
      </c>
      <c r="B21" s="84" t="s">
        <v>59</v>
      </c>
      <c r="C21" s="85">
        <v>220</v>
      </c>
      <c r="D21" s="86"/>
      <c r="E21" s="87"/>
      <c r="F21" s="88">
        <f t="shared" si="0"/>
        <v>0</v>
      </c>
      <c r="G21" s="82"/>
      <c r="H21" s="82"/>
      <c r="I21" s="82"/>
      <c r="J21" s="82"/>
      <c r="K21" s="82"/>
      <c r="L21" s="82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</row>
    <row r="22" spans="1:45" s="50" customFormat="1" ht="33.75" x14ac:dyDescent="0.5">
      <c r="A22" s="133">
        <v>9</v>
      </c>
      <c r="B22" s="84" t="s">
        <v>47</v>
      </c>
      <c r="C22" s="85">
        <v>270</v>
      </c>
      <c r="D22" s="86"/>
      <c r="E22" s="87"/>
      <c r="F22" s="88">
        <f t="shared" si="0"/>
        <v>0</v>
      </c>
      <c r="G22" s="82"/>
      <c r="H22" s="82"/>
      <c r="I22" s="82"/>
      <c r="J22" s="82"/>
      <c r="K22" s="82"/>
      <c r="L22" s="82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</row>
    <row r="23" spans="1:45" s="50" customFormat="1" ht="33.75" x14ac:dyDescent="0.5">
      <c r="A23" s="109">
        <v>10</v>
      </c>
      <c r="B23" s="84" t="s">
        <v>66</v>
      </c>
      <c r="C23" s="85">
        <v>260</v>
      </c>
      <c r="D23" s="86"/>
      <c r="E23" s="87"/>
      <c r="F23" s="88">
        <f t="shared" si="0"/>
        <v>0</v>
      </c>
      <c r="G23" s="82"/>
      <c r="H23" s="82"/>
      <c r="I23" s="82"/>
      <c r="J23" s="82"/>
      <c r="K23" s="82"/>
      <c r="L23" s="82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</row>
    <row r="24" spans="1:45" s="50" customFormat="1" ht="33.75" x14ac:dyDescent="0.5">
      <c r="A24" s="133">
        <v>11</v>
      </c>
      <c r="B24" s="84" t="s">
        <v>57</v>
      </c>
      <c r="C24" s="85">
        <v>270</v>
      </c>
      <c r="D24" s="86"/>
      <c r="E24" s="87"/>
      <c r="F24" s="88">
        <f t="shared" si="0"/>
        <v>0</v>
      </c>
      <c r="G24" s="82"/>
      <c r="H24" s="82"/>
      <c r="I24" s="82"/>
      <c r="J24" s="82"/>
      <c r="K24" s="82"/>
      <c r="L24" s="82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</row>
    <row r="25" spans="1:45" s="50" customFormat="1" ht="33.75" x14ac:dyDescent="0.5">
      <c r="A25" s="109">
        <v>12</v>
      </c>
      <c r="B25" s="84" t="s">
        <v>46</v>
      </c>
      <c r="C25" s="85">
        <v>190</v>
      </c>
      <c r="D25" s="86"/>
      <c r="E25" s="87"/>
      <c r="F25" s="88">
        <f t="shared" si="0"/>
        <v>0</v>
      </c>
      <c r="G25" s="82"/>
      <c r="H25" s="82"/>
      <c r="I25" s="82"/>
      <c r="J25" s="82"/>
      <c r="K25" s="82"/>
      <c r="L25" s="82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</row>
    <row r="26" spans="1:45" ht="45.75" x14ac:dyDescent="0.65">
      <c r="A26" s="124" t="s">
        <v>48</v>
      </c>
      <c r="B26" s="125"/>
      <c r="C26" s="125"/>
      <c r="D26" s="125"/>
      <c r="E26" s="125"/>
      <c r="F26" s="126"/>
      <c r="G26" s="52"/>
      <c r="H26" s="52"/>
      <c r="I26" s="52"/>
      <c r="J26" s="52"/>
      <c r="K26" s="52"/>
      <c r="L26" s="52"/>
      <c r="M26" s="51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45" s="50" customFormat="1" ht="33.75" x14ac:dyDescent="0.5">
      <c r="A27" s="109">
        <v>13</v>
      </c>
      <c r="B27" s="84" t="s">
        <v>60</v>
      </c>
      <c r="C27" s="90">
        <v>490</v>
      </c>
      <c r="D27" s="91"/>
      <c r="E27" s="92"/>
      <c r="F27" s="93">
        <f t="shared" ref="F27:F31" si="1">D27*C27</f>
        <v>0</v>
      </c>
      <c r="G27" s="82"/>
      <c r="H27" s="82"/>
      <c r="I27" s="82"/>
      <c r="J27" s="82"/>
      <c r="K27" s="82"/>
      <c r="L27" s="82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</row>
    <row r="28" spans="1:45" s="50" customFormat="1" ht="35.25" customHeight="1" x14ac:dyDescent="0.5">
      <c r="A28" s="104">
        <v>14</v>
      </c>
      <c r="B28" s="84" t="s">
        <v>61</v>
      </c>
      <c r="C28" s="90">
        <v>490</v>
      </c>
      <c r="D28" s="91"/>
      <c r="E28" s="92"/>
      <c r="F28" s="93">
        <f t="shared" si="1"/>
        <v>0</v>
      </c>
      <c r="G28" s="82"/>
      <c r="H28" s="82"/>
      <c r="I28" s="82"/>
      <c r="J28" s="82"/>
      <c r="K28" s="82"/>
      <c r="L28" s="82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</row>
    <row r="29" spans="1:45" s="50" customFormat="1" ht="43.5" customHeight="1" x14ac:dyDescent="0.5">
      <c r="A29" s="109">
        <v>15</v>
      </c>
      <c r="B29" s="84" t="s">
        <v>67</v>
      </c>
      <c r="C29" s="90">
        <v>490</v>
      </c>
      <c r="D29" s="91"/>
      <c r="E29" s="92"/>
      <c r="F29" s="93">
        <f t="shared" si="1"/>
        <v>0</v>
      </c>
      <c r="G29" s="82"/>
      <c r="H29" s="82"/>
      <c r="I29" s="82"/>
      <c r="J29" s="82"/>
      <c r="K29" s="82"/>
      <c r="L29" s="82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</row>
    <row r="30" spans="1:45" s="50" customFormat="1" ht="33.75" x14ac:dyDescent="0.5">
      <c r="A30" s="104">
        <v>16</v>
      </c>
      <c r="B30" s="84" t="s">
        <v>68</v>
      </c>
      <c r="C30" s="90">
        <v>280</v>
      </c>
      <c r="D30" s="91"/>
      <c r="E30" s="92"/>
      <c r="F30" s="93">
        <f t="shared" si="1"/>
        <v>0</v>
      </c>
      <c r="G30" s="82"/>
      <c r="H30" s="82"/>
      <c r="I30" s="82"/>
      <c r="J30" s="82"/>
      <c r="K30" s="82"/>
      <c r="L30" s="82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</row>
    <row r="31" spans="1:45" s="50" customFormat="1" ht="33.75" x14ac:dyDescent="0.5">
      <c r="A31" s="109">
        <v>17</v>
      </c>
      <c r="B31" s="84" t="s">
        <v>62</v>
      </c>
      <c r="C31" s="90">
        <v>150</v>
      </c>
      <c r="D31" s="91"/>
      <c r="E31" s="92"/>
      <c r="F31" s="93">
        <f t="shared" si="1"/>
        <v>0</v>
      </c>
      <c r="G31" s="82"/>
      <c r="H31" s="82"/>
      <c r="I31" s="82"/>
      <c r="J31" s="82"/>
      <c r="K31" s="82"/>
      <c r="L31" s="82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</row>
    <row r="32" spans="1:45" s="50" customFormat="1" ht="36.75" customHeight="1" x14ac:dyDescent="0.5">
      <c r="A32" s="104">
        <v>18</v>
      </c>
      <c r="B32" s="84" t="s">
        <v>63</v>
      </c>
      <c r="C32" s="85">
        <v>520</v>
      </c>
      <c r="D32" s="86"/>
      <c r="E32" s="87"/>
      <c r="F32" s="88">
        <f t="shared" ref="F32:F33" si="2">D32*C32</f>
        <v>0</v>
      </c>
      <c r="G32" s="82"/>
      <c r="H32" s="82"/>
      <c r="I32" s="82"/>
      <c r="J32" s="82"/>
      <c r="K32" s="82"/>
      <c r="L32" s="82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</row>
    <row r="33" spans="1:45" s="50" customFormat="1" ht="33.75" x14ac:dyDescent="0.5">
      <c r="A33" s="109">
        <v>19</v>
      </c>
      <c r="B33" s="84" t="s">
        <v>64</v>
      </c>
      <c r="C33" s="85">
        <v>480</v>
      </c>
      <c r="D33" s="86"/>
      <c r="E33" s="87"/>
      <c r="F33" s="88">
        <f t="shared" si="2"/>
        <v>0</v>
      </c>
      <c r="G33" s="82"/>
      <c r="H33" s="82"/>
      <c r="I33" s="82"/>
      <c r="J33" s="82"/>
      <c r="K33" s="82"/>
      <c r="L33" s="82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</row>
    <row r="34" spans="1:45" ht="46.5" thickBot="1" x14ac:dyDescent="0.7">
      <c r="A34" s="121" t="s">
        <v>51</v>
      </c>
      <c r="B34" s="122"/>
      <c r="C34" s="122"/>
      <c r="D34" s="122"/>
      <c r="E34" s="122"/>
      <c r="F34" s="123"/>
      <c r="G34" s="52"/>
      <c r="H34" s="52"/>
      <c r="I34" s="52"/>
      <c r="J34" s="52"/>
      <c r="K34" s="52"/>
      <c r="L34" s="52"/>
      <c r="M34" s="51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45" s="50" customFormat="1" ht="35.25" x14ac:dyDescent="0.5">
      <c r="A35" s="109">
        <v>20</v>
      </c>
      <c r="B35" s="84" t="s">
        <v>65</v>
      </c>
      <c r="C35" s="85">
        <v>230</v>
      </c>
      <c r="D35" s="86"/>
      <c r="E35" s="87"/>
      <c r="F35" s="88">
        <f t="shared" ref="F35:F39" si="3">D35*C35</f>
        <v>0</v>
      </c>
      <c r="G35" s="82"/>
      <c r="H35" s="82"/>
      <c r="I35" s="82"/>
      <c r="J35" s="82"/>
      <c r="K35" s="82"/>
      <c r="L35" s="82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</row>
    <row r="36" spans="1:45" s="50" customFormat="1" ht="33.75" x14ac:dyDescent="0.5">
      <c r="A36" s="104">
        <v>21</v>
      </c>
      <c r="B36" s="84" t="s">
        <v>69</v>
      </c>
      <c r="C36" s="85">
        <v>230</v>
      </c>
      <c r="D36" s="86"/>
      <c r="E36" s="80"/>
      <c r="F36" s="88">
        <f t="shared" si="3"/>
        <v>0</v>
      </c>
      <c r="G36" s="82"/>
      <c r="H36" s="82"/>
      <c r="I36" s="82"/>
      <c r="J36" s="82"/>
      <c r="K36" s="82"/>
      <c r="L36" s="82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</row>
    <row r="37" spans="1:45" s="50" customFormat="1" ht="33.75" x14ac:dyDescent="0.5">
      <c r="A37" s="109">
        <v>22</v>
      </c>
      <c r="B37" s="84" t="s">
        <v>70</v>
      </c>
      <c r="C37" s="85">
        <v>230</v>
      </c>
      <c r="D37" s="86"/>
      <c r="E37" s="80"/>
      <c r="F37" s="88">
        <f t="shared" si="3"/>
        <v>0</v>
      </c>
      <c r="G37" s="82"/>
      <c r="H37" s="82"/>
      <c r="I37" s="82"/>
      <c r="J37" s="82"/>
      <c r="K37" s="82"/>
      <c r="L37" s="82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</row>
    <row r="38" spans="1:45" s="50" customFormat="1" ht="30" customHeight="1" x14ac:dyDescent="0.5">
      <c r="A38" s="104">
        <v>23</v>
      </c>
      <c r="B38" s="84" t="s">
        <v>71</v>
      </c>
      <c r="C38" s="85">
        <v>230</v>
      </c>
      <c r="D38" s="86"/>
      <c r="E38" s="87"/>
      <c r="F38" s="88">
        <f>D38*C38</f>
        <v>0</v>
      </c>
      <c r="G38" s="82"/>
      <c r="H38" s="82"/>
      <c r="I38" s="82"/>
      <c r="J38" s="82"/>
      <c r="K38" s="82"/>
      <c r="L38" s="82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</row>
    <row r="39" spans="1:45" s="50" customFormat="1" ht="33.75" x14ac:dyDescent="0.5">
      <c r="A39" s="109">
        <v>24</v>
      </c>
      <c r="B39" s="89" t="s">
        <v>72</v>
      </c>
      <c r="C39" s="90">
        <v>230</v>
      </c>
      <c r="D39" s="91"/>
      <c r="E39" s="92"/>
      <c r="F39" s="88">
        <f t="shared" si="3"/>
        <v>0</v>
      </c>
      <c r="G39" s="82"/>
      <c r="H39" s="82"/>
      <c r="I39" s="82"/>
      <c r="J39" s="82"/>
      <c r="K39" s="82"/>
      <c r="L39" s="82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</row>
    <row r="40" spans="1:45" ht="45.75" x14ac:dyDescent="0.65">
      <c r="A40" s="124" t="s">
        <v>36</v>
      </c>
      <c r="B40" s="125"/>
      <c r="C40" s="125"/>
      <c r="D40" s="125"/>
      <c r="E40" s="125"/>
      <c r="F40" s="126"/>
      <c r="G40" s="52"/>
      <c r="H40" s="52"/>
      <c r="I40" s="52"/>
      <c r="J40" s="52"/>
      <c r="K40" s="52"/>
      <c r="L40" s="52"/>
      <c r="M40" s="51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:45" s="50" customFormat="1" ht="33.75" x14ac:dyDescent="0.5">
      <c r="A41" s="109">
        <v>25</v>
      </c>
      <c r="B41" s="77" t="s">
        <v>40</v>
      </c>
      <c r="C41" s="78">
        <v>240</v>
      </c>
      <c r="D41" s="79"/>
      <c r="E41" s="94"/>
      <c r="F41" s="81">
        <f>D41*C41</f>
        <v>0</v>
      </c>
      <c r="G41" s="82"/>
      <c r="H41" s="82"/>
      <c r="I41" s="82"/>
      <c r="J41" s="82"/>
      <c r="K41" s="82"/>
      <c r="L41" s="82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</row>
    <row r="42" spans="1:45" s="50" customFormat="1" ht="33.75" x14ac:dyDescent="0.5">
      <c r="A42" s="111">
        <v>26</v>
      </c>
      <c r="B42" s="77" t="s">
        <v>43</v>
      </c>
      <c r="C42" s="78">
        <v>280</v>
      </c>
      <c r="D42" s="79"/>
      <c r="E42" s="94"/>
      <c r="F42" s="81">
        <f>D42*C42</f>
        <v>0</v>
      </c>
      <c r="G42" s="82"/>
      <c r="H42" s="82"/>
      <c r="I42" s="82"/>
      <c r="J42" s="82"/>
      <c r="K42" s="82"/>
      <c r="L42" s="82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</row>
    <row r="43" spans="1:45" s="50" customFormat="1" ht="33.75" x14ac:dyDescent="0.5">
      <c r="A43" s="109">
        <v>27</v>
      </c>
      <c r="B43" s="84" t="s">
        <v>49</v>
      </c>
      <c r="C43" s="85">
        <v>140</v>
      </c>
      <c r="D43" s="86"/>
      <c r="E43" s="87"/>
      <c r="F43" s="88">
        <f t="shared" ref="F43:F48" si="4">D43*C43</f>
        <v>0</v>
      </c>
      <c r="G43" s="82"/>
      <c r="H43" s="82"/>
      <c r="I43" s="82"/>
      <c r="J43" s="82"/>
      <c r="K43" s="82"/>
      <c r="L43" s="82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</row>
    <row r="44" spans="1:45" s="50" customFormat="1" ht="33.75" x14ac:dyDescent="0.5">
      <c r="A44" s="111">
        <v>28</v>
      </c>
      <c r="B44" s="84" t="s">
        <v>54</v>
      </c>
      <c r="C44" s="85">
        <v>240</v>
      </c>
      <c r="D44" s="86"/>
      <c r="E44" s="87"/>
      <c r="F44" s="88">
        <f t="shared" si="4"/>
        <v>0</v>
      </c>
      <c r="G44" s="82"/>
      <c r="H44" s="82"/>
      <c r="I44" s="82"/>
      <c r="J44" s="82"/>
      <c r="K44" s="82"/>
      <c r="L44" s="82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</row>
    <row r="45" spans="1:45" s="50" customFormat="1" ht="33.75" x14ac:dyDescent="0.5">
      <c r="A45" s="109">
        <v>29</v>
      </c>
      <c r="B45" s="84" t="s">
        <v>53</v>
      </c>
      <c r="C45" s="85">
        <v>200</v>
      </c>
      <c r="D45" s="86"/>
      <c r="E45" s="87"/>
      <c r="F45" s="88">
        <f t="shared" si="4"/>
        <v>0</v>
      </c>
      <c r="G45" s="82"/>
      <c r="H45" s="82"/>
      <c r="I45" s="82"/>
      <c r="J45" s="82"/>
      <c r="K45" s="82"/>
      <c r="L45" s="82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</row>
    <row r="46" spans="1:45" s="50" customFormat="1" ht="33.75" x14ac:dyDescent="0.5">
      <c r="A46" s="111">
        <v>30</v>
      </c>
      <c r="B46" s="84" t="s">
        <v>52</v>
      </c>
      <c r="C46" s="85">
        <v>160</v>
      </c>
      <c r="D46" s="86"/>
      <c r="E46" s="87"/>
      <c r="F46" s="88">
        <f t="shared" si="4"/>
        <v>0</v>
      </c>
      <c r="G46" s="82"/>
      <c r="H46" s="82"/>
      <c r="I46" s="82"/>
      <c r="J46" s="82"/>
      <c r="K46" s="82"/>
      <c r="L46" s="82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</row>
    <row r="47" spans="1:45" s="50" customFormat="1" ht="33.75" x14ac:dyDescent="0.5">
      <c r="A47" s="109">
        <v>31</v>
      </c>
      <c r="B47" s="84" t="s">
        <v>42</v>
      </c>
      <c r="C47" s="85">
        <v>240</v>
      </c>
      <c r="D47" s="86"/>
      <c r="E47" s="87"/>
      <c r="F47" s="88">
        <f t="shared" si="4"/>
        <v>0</v>
      </c>
      <c r="G47" s="82"/>
      <c r="H47" s="82"/>
      <c r="I47" s="82"/>
      <c r="J47" s="82"/>
      <c r="K47" s="82"/>
      <c r="L47" s="82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</row>
    <row r="48" spans="1:45" s="50" customFormat="1" ht="33.75" x14ac:dyDescent="0.5">
      <c r="A48" s="111">
        <v>32</v>
      </c>
      <c r="B48" s="84" t="s">
        <v>58</v>
      </c>
      <c r="C48" s="85">
        <v>160</v>
      </c>
      <c r="D48" s="86"/>
      <c r="E48" s="87"/>
      <c r="F48" s="88">
        <f t="shared" si="4"/>
        <v>0</v>
      </c>
      <c r="G48" s="82"/>
      <c r="H48" s="82"/>
      <c r="I48" s="82"/>
      <c r="J48" s="82"/>
      <c r="K48" s="82"/>
      <c r="L48" s="82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</row>
    <row r="49" spans="1:45" ht="46.5" thickBot="1" x14ac:dyDescent="0.7">
      <c r="A49" s="121" t="s">
        <v>10</v>
      </c>
      <c r="B49" s="122"/>
      <c r="C49" s="122"/>
      <c r="D49" s="122"/>
      <c r="E49" s="122"/>
      <c r="F49" s="123"/>
      <c r="G49" s="52"/>
      <c r="H49" s="52"/>
      <c r="I49" s="52"/>
      <c r="J49" s="52"/>
      <c r="K49" s="52"/>
      <c r="L49" s="52"/>
      <c r="M49" s="51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1:45" s="50" customFormat="1" ht="33.75" x14ac:dyDescent="0.5">
      <c r="A50" s="103">
        <v>33</v>
      </c>
      <c r="B50" s="77" t="s">
        <v>31</v>
      </c>
      <c r="C50" s="78">
        <v>15</v>
      </c>
      <c r="D50" s="79"/>
      <c r="E50" s="94"/>
      <c r="F50" s="81">
        <f t="shared" ref="F50:F56" si="5">D50*C50</f>
        <v>0</v>
      </c>
      <c r="G50" s="82"/>
      <c r="H50" s="82"/>
      <c r="I50" s="82"/>
      <c r="J50" s="82"/>
      <c r="K50" s="82"/>
      <c r="L50" s="82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</row>
    <row r="51" spans="1:45" s="50" customFormat="1" ht="33.75" x14ac:dyDescent="0.5">
      <c r="A51" s="109">
        <v>34</v>
      </c>
      <c r="B51" s="84" t="s">
        <v>32</v>
      </c>
      <c r="C51" s="85">
        <v>8</v>
      </c>
      <c r="D51" s="86"/>
      <c r="E51" s="87"/>
      <c r="F51" s="88">
        <f t="shared" si="5"/>
        <v>0</v>
      </c>
      <c r="G51" s="82"/>
      <c r="H51" s="82"/>
      <c r="I51" s="82"/>
      <c r="J51" s="82"/>
      <c r="K51" s="82"/>
      <c r="L51" s="82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</row>
    <row r="52" spans="1:45" s="50" customFormat="1" ht="33.75" x14ac:dyDescent="0.5">
      <c r="A52" s="103">
        <v>35</v>
      </c>
      <c r="B52" s="84" t="s">
        <v>33</v>
      </c>
      <c r="C52" s="85">
        <v>8</v>
      </c>
      <c r="D52" s="86"/>
      <c r="E52" s="87"/>
      <c r="F52" s="88">
        <f t="shared" si="5"/>
        <v>0</v>
      </c>
      <c r="G52" s="82"/>
      <c r="H52" s="82"/>
      <c r="I52" s="82"/>
      <c r="J52" s="82"/>
      <c r="K52" s="82"/>
      <c r="L52" s="82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</row>
    <row r="53" spans="1:45" s="50" customFormat="1" ht="33.75" x14ac:dyDescent="0.5">
      <c r="A53" s="109">
        <v>36</v>
      </c>
      <c r="B53" s="84" t="s">
        <v>50</v>
      </c>
      <c r="C53" s="85">
        <v>15</v>
      </c>
      <c r="D53" s="86"/>
      <c r="E53" s="87"/>
      <c r="F53" s="88">
        <f t="shared" si="5"/>
        <v>0</v>
      </c>
      <c r="G53" s="82"/>
      <c r="H53" s="82"/>
      <c r="I53" s="82"/>
      <c r="J53" s="82"/>
      <c r="K53" s="82"/>
      <c r="L53" s="82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</row>
    <row r="54" spans="1:45" s="50" customFormat="1" ht="33.75" x14ac:dyDescent="0.5">
      <c r="A54" s="103">
        <v>37</v>
      </c>
      <c r="B54" s="84" t="s">
        <v>19</v>
      </c>
      <c r="C54" s="85">
        <v>18</v>
      </c>
      <c r="D54" s="86"/>
      <c r="E54" s="87"/>
      <c r="F54" s="88">
        <f t="shared" si="5"/>
        <v>0</v>
      </c>
      <c r="G54" s="82"/>
      <c r="H54" s="82"/>
      <c r="I54" s="82"/>
      <c r="J54" s="82"/>
      <c r="K54" s="82"/>
      <c r="L54" s="82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</row>
    <row r="55" spans="1:45" s="50" customFormat="1" ht="33.75" x14ac:dyDescent="0.5">
      <c r="A55" s="109">
        <v>38</v>
      </c>
      <c r="B55" s="89" t="s">
        <v>34</v>
      </c>
      <c r="C55" s="90">
        <v>40</v>
      </c>
      <c r="D55" s="91"/>
      <c r="E55" s="92"/>
      <c r="F55" s="93">
        <f t="shared" si="5"/>
        <v>0</v>
      </c>
      <c r="G55" s="82"/>
      <c r="H55" s="82"/>
      <c r="I55" s="82"/>
      <c r="J55" s="82"/>
      <c r="K55" s="82"/>
      <c r="L55" s="82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</row>
    <row r="56" spans="1:45" s="50" customFormat="1" ht="34.5" thickBot="1" x14ac:dyDescent="0.55000000000000004">
      <c r="A56" s="103">
        <v>39</v>
      </c>
      <c r="B56" s="89" t="s">
        <v>35</v>
      </c>
      <c r="C56" s="90">
        <v>150</v>
      </c>
      <c r="D56" s="91"/>
      <c r="E56" s="92"/>
      <c r="F56" s="93">
        <f t="shared" si="5"/>
        <v>0</v>
      </c>
      <c r="G56" s="82"/>
      <c r="H56" s="82"/>
      <c r="I56" s="82"/>
      <c r="J56" s="82"/>
      <c r="K56" s="82"/>
      <c r="L56" s="82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</row>
    <row r="57" spans="1:45" ht="42.75" customHeight="1" thickBot="1" x14ac:dyDescent="0.65">
      <c r="A57" s="105"/>
      <c r="B57" s="69" t="s">
        <v>23</v>
      </c>
      <c r="C57" s="114"/>
      <c r="D57" s="114"/>
      <c r="E57" s="70"/>
      <c r="F57" s="71">
        <f>SUM(F50:F56,F41:F48,F35:F39,F27:F33,F21:F25,F13:F19)</f>
        <v>0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1:45" ht="35.25" customHeight="1" x14ac:dyDescent="0.2">
      <c r="A58" s="106"/>
      <c r="B58" s="72" t="s">
        <v>7</v>
      </c>
      <c r="C58" s="116" t="s">
        <v>38</v>
      </c>
      <c r="D58" s="116"/>
      <c r="E58" s="116"/>
      <c r="F58" s="116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:45" s="5" customFormat="1" ht="33.75" x14ac:dyDescent="0.3">
      <c r="A59" s="106"/>
      <c r="B59" s="73" t="s">
        <v>26</v>
      </c>
      <c r="C59" s="117"/>
      <c r="D59" s="117"/>
      <c r="E59" s="117"/>
      <c r="F59" s="117"/>
      <c r="G59" s="74"/>
      <c r="H59" s="74"/>
      <c r="I59" s="74"/>
      <c r="J59" s="75"/>
      <c r="K59" s="74"/>
      <c r="L59" s="74"/>
      <c r="M59" s="74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45" s="5" customFormat="1" ht="45.75" x14ac:dyDescent="0.3">
      <c r="A60" s="106"/>
      <c r="B60" s="76" t="s">
        <v>21</v>
      </c>
      <c r="C60" s="117"/>
      <c r="D60" s="117"/>
      <c r="E60" s="117"/>
      <c r="F60" s="117"/>
      <c r="G60" s="74"/>
      <c r="H60" s="74"/>
      <c r="I60" s="74"/>
      <c r="J60" s="74"/>
      <c r="K60" s="75"/>
      <c r="L60" s="74"/>
      <c r="M60" s="74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45" s="5" customFormat="1" ht="84.75" customHeight="1" x14ac:dyDescent="0.3">
      <c r="A61" s="106"/>
      <c r="B61" s="72" t="s">
        <v>25</v>
      </c>
      <c r="C61" s="117"/>
      <c r="D61" s="117"/>
      <c r="E61" s="117"/>
      <c r="F61" s="117"/>
      <c r="G61" s="115" t="s">
        <v>24</v>
      </c>
      <c r="H61" s="115"/>
      <c r="I61" s="115"/>
      <c r="J61" s="115"/>
      <c r="K61" s="115"/>
      <c r="L61" s="115"/>
      <c r="M61" s="115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45" s="5" customFormat="1" ht="81.75" customHeight="1" x14ac:dyDescent="0.3">
      <c r="A62" s="106"/>
      <c r="B62" s="96" t="s">
        <v>39</v>
      </c>
      <c r="C62" s="117"/>
      <c r="D62" s="117"/>
      <c r="E62" s="117"/>
      <c r="F62" s="117"/>
      <c r="G62" s="115"/>
      <c r="H62" s="115"/>
      <c r="I62" s="115"/>
      <c r="J62" s="115"/>
      <c r="K62" s="115"/>
      <c r="L62" s="115"/>
      <c r="M62" s="115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45" s="5" customFormat="1" ht="15.75" customHeight="1" x14ac:dyDescent="0.25">
      <c r="A63" s="107"/>
    </row>
    <row r="64" spans="1:45" s="5" customFormat="1" ht="15.75" customHeight="1" x14ac:dyDescent="0.25">
      <c r="A64" s="107"/>
    </row>
    <row r="65" spans="1:1" s="5" customFormat="1" ht="15.75" customHeight="1" x14ac:dyDescent="0.25">
      <c r="A65" s="107"/>
    </row>
    <row r="66" spans="1:1" s="5" customFormat="1" ht="15.75" customHeight="1" x14ac:dyDescent="0.25">
      <c r="A66" s="107"/>
    </row>
    <row r="67" spans="1:1" s="5" customFormat="1" ht="15.75" customHeight="1" x14ac:dyDescent="0.25">
      <c r="A67" s="107"/>
    </row>
    <row r="68" spans="1:1" s="5" customFormat="1" ht="15.75" customHeight="1" x14ac:dyDescent="0.25">
      <c r="A68" s="107"/>
    </row>
    <row r="69" spans="1:1" s="5" customFormat="1" ht="15.75" customHeight="1" x14ac:dyDescent="0.25">
      <c r="A69" s="107"/>
    </row>
    <row r="70" spans="1:1" s="5" customFormat="1" ht="15.75" customHeight="1" x14ac:dyDescent="0.25">
      <c r="A70" s="107"/>
    </row>
    <row r="71" spans="1:1" s="5" customFormat="1" ht="15.75" customHeight="1" x14ac:dyDescent="0.25">
      <c r="A71" s="107"/>
    </row>
    <row r="72" spans="1:1" s="5" customFormat="1" ht="15.75" customHeight="1" x14ac:dyDescent="0.25">
      <c r="A72" s="107"/>
    </row>
    <row r="73" spans="1:1" s="5" customFormat="1" ht="15.75" customHeight="1" x14ac:dyDescent="0.25">
      <c r="A73" s="107"/>
    </row>
    <row r="74" spans="1:1" s="5" customFormat="1" ht="15.75" customHeight="1" x14ac:dyDescent="0.25">
      <c r="A74" s="107"/>
    </row>
    <row r="75" spans="1:1" s="5" customFormat="1" ht="15.75" customHeight="1" x14ac:dyDescent="0.25">
      <c r="A75" s="107"/>
    </row>
    <row r="76" spans="1:1" s="5" customFormat="1" ht="15.75" customHeight="1" x14ac:dyDescent="0.25">
      <c r="A76" s="107"/>
    </row>
    <row r="77" spans="1:1" s="5" customFormat="1" ht="15.75" customHeight="1" x14ac:dyDescent="0.25">
      <c r="A77" s="107"/>
    </row>
    <row r="78" spans="1:1" s="5" customFormat="1" ht="15.75" customHeight="1" x14ac:dyDescent="0.25">
      <c r="A78" s="107"/>
    </row>
    <row r="79" spans="1:1" s="5" customFormat="1" ht="15.75" customHeight="1" x14ac:dyDescent="0.25">
      <c r="A79" s="107"/>
    </row>
    <row r="80" spans="1:1" s="5" customFormat="1" ht="15.75" customHeight="1" x14ac:dyDescent="0.25">
      <c r="A80" s="107"/>
    </row>
    <row r="81" spans="1:1" s="5" customFormat="1" ht="15.75" customHeight="1" x14ac:dyDescent="0.25">
      <c r="A81" s="107"/>
    </row>
    <row r="82" spans="1:1" s="5" customFormat="1" ht="15.75" customHeight="1" x14ac:dyDescent="0.25">
      <c r="A82" s="107"/>
    </row>
    <row r="83" spans="1:1" s="5" customFormat="1" ht="15.75" customHeight="1" x14ac:dyDescent="0.25">
      <c r="A83" s="107"/>
    </row>
    <row r="84" spans="1:1" s="5" customFormat="1" ht="15.75" customHeight="1" x14ac:dyDescent="0.25">
      <c r="A84" s="107"/>
    </row>
    <row r="85" spans="1:1" s="5" customFormat="1" ht="15.75" customHeight="1" x14ac:dyDescent="0.25">
      <c r="A85" s="107"/>
    </row>
    <row r="86" spans="1:1" s="5" customFormat="1" ht="15.75" customHeight="1" x14ac:dyDescent="0.25">
      <c r="A86" s="107"/>
    </row>
    <row r="87" spans="1:1" s="5" customFormat="1" ht="15.75" customHeight="1" x14ac:dyDescent="0.25">
      <c r="A87" s="107"/>
    </row>
    <row r="88" spans="1:1" s="5" customFormat="1" ht="15.75" customHeight="1" x14ac:dyDescent="0.25">
      <c r="A88" s="107"/>
    </row>
    <row r="89" spans="1:1" s="5" customFormat="1" ht="15.75" customHeight="1" x14ac:dyDescent="0.25">
      <c r="A89" s="107"/>
    </row>
    <row r="90" spans="1:1" s="5" customFormat="1" ht="15.75" customHeight="1" x14ac:dyDescent="0.25">
      <c r="A90" s="107"/>
    </row>
    <row r="91" spans="1:1" s="5" customFormat="1" ht="15.75" customHeight="1" x14ac:dyDescent="0.25">
      <c r="A91" s="107"/>
    </row>
    <row r="92" spans="1:1" s="5" customFormat="1" ht="15.75" customHeight="1" x14ac:dyDescent="0.25">
      <c r="A92" s="107"/>
    </row>
    <row r="93" spans="1:1" s="5" customFormat="1" ht="15.75" customHeight="1" x14ac:dyDescent="0.25">
      <c r="A93" s="107"/>
    </row>
    <row r="94" spans="1:1" s="5" customFormat="1" ht="15.75" customHeight="1" x14ac:dyDescent="0.25">
      <c r="A94" s="107"/>
    </row>
    <row r="95" spans="1:1" s="5" customFormat="1" ht="15.75" customHeight="1" x14ac:dyDescent="0.25">
      <c r="A95" s="107"/>
    </row>
    <row r="96" spans="1:1" s="5" customFormat="1" ht="15.75" customHeight="1" x14ac:dyDescent="0.25">
      <c r="A96" s="107"/>
    </row>
    <row r="97" spans="1:12" s="5" customFormat="1" ht="15.75" customHeight="1" x14ac:dyDescent="0.25">
      <c r="A97" s="107"/>
    </row>
    <row r="98" spans="1:12" s="5" customFormat="1" ht="15.75" customHeight="1" x14ac:dyDescent="0.25">
      <c r="A98" s="107"/>
    </row>
    <row r="99" spans="1:12" s="5" customFormat="1" ht="15.75" customHeight="1" x14ac:dyDescent="0.25">
      <c r="A99" s="107"/>
    </row>
    <row r="100" spans="1:12" s="5" customFormat="1" ht="15.75" customHeight="1" x14ac:dyDescent="0.25">
      <c r="A100" s="107"/>
    </row>
    <row r="101" spans="1:12" s="5" customFormat="1" ht="15.75" customHeight="1" x14ac:dyDescent="0.25">
      <c r="A101" s="107"/>
    </row>
    <row r="102" spans="1:12" s="5" customFormat="1" ht="15.75" customHeight="1" x14ac:dyDescent="0.25">
      <c r="A102" s="107"/>
    </row>
    <row r="103" spans="1:12" ht="15.75" x14ac:dyDescent="0.25">
      <c r="A103" s="107"/>
      <c r="B103" s="5"/>
      <c r="C103" s="5"/>
      <c r="D103" s="5"/>
      <c r="E103" s="5"/>
      <c r="F103" s="5"/>
      <c r="G103" s="1"/>
      <c r="H103" s="1"/>
      <c r="I103" s="1"/>
      <c r="J103" s="5"/>
      <c r="K103" s="1"/>
      <c r="L103" s="1"/>
    </row>
    <row r="104" spans="1:12" ht="15.75" x14ac:dyDescent="0.25">
      <c r="A104" s="107"/>
      <c r="B104" s="5"/>
      <c r="C104" s="5"/>
      <c r="D104" s="5"/>
      <c r="E104" s="5"/>
      <c r="F104" s="5"/>
      <c r="G104" s="1"/>
      <c r="H104" s="1"/>
      <c r="I104" s="1"/>
      <c r="J104" s="1"/>
      <c r="K104" s="1"/>
      <c r="L104" s="1"/>
    </row>
    <row r="105" spans="1:12" ht="15.75" x14ac:dyDescent="0.25">
      <c r="A105" s="107"/>
      <c r="B105" s="5"/>
      <c r="C105" s="5"/>
      <c r="D105" s="5"/>
      <c r="E105" s="5"/>
      <c r="F105" s="5"/>
      <c r="G105" s="1"/>
      <c r="H105" s="1"/>
      <c r="I105" s="1"/>
      <c r="J105" s="1"/>
      <c r="K105" s="1"/>
      <c r="L105" s="1"/>
    </row>
    <row r="106" spans="1:12" ht="15.75" x14ac:dyDescent="0.25">
      <c r="A106" s="107"/>
      <c r="B106" s="5"/>
      <c r="C106" s="5"/>
      <c r="D106" s="5"/>
      <c r="E106" s="5"/>
      <c r="F106" s="5"/>
      <c r="G106" s="1"/>
      <c r="H106" s="1"/>
      <c r="I106" s="1"/>
      <c r="J106" s="1"/>
      <c r="K106" s="1"/>
      <c r="L106" s="1"/>
    </row>
    <row r="107" spans="1:12" ht="15.75" x14ac:dyDescent="0.25">
      <c r="A107" s="107"/>
      <c r="B107" s="3"/>
      <c r="C107" s="6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x14ac:dyDescent="0.25">
      <c r="A108" s="107"/>
      <c r="B108" s="3"/>
      <c r="C108" s="6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x14ac:dyDescent="0.25">
      <c r="A109" s="107"/>
      <c r="B109" s="3"/>
      <c r="C109" s="6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x14ac:dyDescent="0.25">
      <c r="A110" s="107"/>
      <c r="B110" s="3"/>
      <c r="C110" s="6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x14ac:dyDescent="0.25">
      <c r="A111" s="107"/>
      <c r="B111" s="3"/>
      <c r="C111" s="6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x14ac:dyDescent="0.25">
      <c r="A112" s="107"/>
      <c r="B112" s="3"/>
      <c r="C112" s="6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x14ac:dyDescent="0.25">
      <c r="A113" s="107"/>
      <c r="B113" s="3"/>
      <c r="C113" s="6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x14ac:dyDescent="0.25">
      <c r="A114" s="107"/>
      <c r="B114" s="3"/>
      <c r="C114" s="6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x14ac:dyDescent="0.25">
      <c r="A115" s="107"/>
      <c r="B115" s="3"/>
      <c r="C115" s="6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x14ac:dyDescent="0.25">
      <c r="A116" s="107"/>
      <c r="B116" s="3"/>
      <c r="C116" s="6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x14ac:dyDescent="0.25">
      <c r="A117" s="107"/>
      <c r="B117" s="3"/>
      <c r="C117" s="6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x14ac:dyDescent="0.25">
      <c r="A118" s="107"/>
      <c r="B118" s="3"/>
      <c r="C118" s="6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x14ac:dyDescent="0.25">
      <c r="A119" s="107"/>
      <c r="B119" s="3"/>
      <c r="C119" s="6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x14ac:dyDescent="0.25">
      <c r="A120" s="107"/>
      <c r="B120" s="3"/>
      <c r="C120" s="6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x14ac:dyDescent="0.25">
      <c r="A121" s="107"/>
      <c r="B121" s="3"/>
      <c r="C121" s="6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x14ac:dyDescent="0.25">
      <c r="A122" s="107"/>
      <c r="B122" s="3"/>
      <c r="C122" s="6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x14ac:dyDescent="0.25">
      <c r="A123" s="107"/>
      <c r="B123" s="3"/>
      <c r="C123" s="6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x14ac:dyDescent="0.25">
      <c r="A124" s="107"/>
      <c r="B124" s="3"/>
      <c r="C124" s="6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x14ac:dyDescent="0.25">
      <c r="A125" s="107"/>
      <c r="B125" s="3"/>
      <c r="C125" s="6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x14ac:dyDescent="0.25">
      <c r="A126" s="107"/>
      <c r="B126" s="3"/>
      <c r="C126" s="6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x14ac:dyDescent="0.25">
      <c r="A127" s="107"/>
      <c r="B127" s="3"/>
      <c r="C127" s="6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x14ac:dyDescent="0.25">
      <c r="A128" s="107"/>
      <c r="B128" s="3"/>
      <c r="C128" s="6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x14ac:dyDescent="0.25">
      <c r="A129" s="107"/>
      <c r="B129" s="3"/>
      <c r="C129" s="6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x14ac:dyDescent="0.25">
      <c r="A130" s="107"/>
      <c r="B130" s="3"/>
      <c r="C130" s="6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x14ac:dyDescent="0.25">
      <c r="A131" s="107"/>
      <c r="B131" s="3"/>
      <c r="C131" s="5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x14ac:dyDescent="0.25">
      <c r="A132" s="107"/>
      <c r="B132" s="3"/>
      <c r="C132" s="5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x14ac:dyDescent="0.25">
      <c r="A133" s="107"/>
      <c r="B133" s="3"/>
      <c r="C133" s="5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x14ac:dyDescent="0.25">
      <c r="A134" s="107"/>
      <c r="B134" s="3"/>
      <c r="C134" s="5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x14ac:dyDescent="0.25">
      <c r="A135" s="107"/>
      <c r="B135" s="3"/>
      <c r="C135" s="5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x14ac:dyDescent="0.25">
      <c r="A136" s="107"/>
      <c r="B136" s="3"/>
      <c r="C136" s="5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x14ac:dyDescent="0.25">
      <c r="A137" s="107"/>
      <c r="B137" s="3"/>
      <c r="C137" s="5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x14ac:dyDescent="0.25">
      <c r="A138" s="107"/>
      <c r="B138" s="3"/>
      <c r="C138" s="5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x14ac:dyDescent="0.25">
      <c r="A139" s="107"/>
      <c r="B139" s="3"/>
      <c r="C139" s="5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x14ac:dyDescent="0.25">
      <c r="A140" s="107"/>
      <c r="B140" s="3"/>
      <c r="C140" s="5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x14ac:dyDescent="0.25">
      <c r="A141" s="107"/>
      <c r="B141" s="3"/>
      <c r="C141" s="5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x14ac:dyDescent="0.25">
      <c r="A142" s="107"/>
      <c r="B142" s="3"/>
      <c r="C142" s="5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x14ac:dyDescent="0.25">
      <c r="A143" s="107"/>
      <c r="B143" s="3"/>
      <c r="C143" s="5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x14ac:dyDescent="0.25">
      <c r="A144" s="107"/>
      <c r="B144" s="3"/>
      <c r="C144" s="5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x14ac:dyDescent="0.25">
      <c r="A145" s="107"/>
      <c r="B145" s="3"/>
      <c r="C145" s="5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x14ac:dyDescent="0.25">
      <c r="A146" s="107"/>
      <c r="B146" s="3"/>
      <c r="C146" s="5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x14ac:dyDescent="0.25">
      <c r="A147" s="107"/>
      <c r="B147" s="3"/>
      <c r="C147" s="5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x14ac:dyDescent="0.25">
      <c r="A148" s="107"/>
      <c r="B148" s="3"/>
      <c r="C148" s="5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x14ac:dyDescent="0.25">
      <c r="A149" s="107"/>
      <c r="B149" s="3"/>
      <c r="C149" s="5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x14ac:dyDescent="0.25">
      <c r="A150" s="107"/>
      <c r="B150" s="3"/>
      <c r="C150" s="5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x14ac:dyDescent="0.25">
      <c r="A151" s="107"/>
      <c r="B151" s="3"/>
      <c r="C151" s="5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x14ac:dyDescent="0.25">
      <c r="A152" s="107"/>
      <c r="B152" s="3"/>
      <c r="C152" s="5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x14ac:dyDescent="0.25">
      <c r="A153" s="107"/>
      <c r="B153" s="3"/>
      <c r="C153" s="5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x14ac:dyDescent="0.25">
      <c r="A154" s="107"/>
      <c r="B154" s="3"/>
      <c r="C154" s="5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x14ac:dyDescent="0.25">
      <c r="A155" s="107"/>
      <c r="B155" s="3"/>
      <c r="C155" s="5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x14ac:dyDescent="0.25">
      <c r="A156" s="107"/>
      <c r="B156" s="3"/>
      <c r="C156" s="5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x14ac:dyDescent="0.25">
      <c r="A157" s="107"/>
      <c r="B157" s="3"/>
      <c r="C157" s="5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x14ac:dyDescent="0.25">
      <c r="A158" s="107"/>
      <c r="B158" s="3"/>
      <c r="C158" s="5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x14ac:dyDescent="0.25">
      <c r="A159" s="107"/>
      <c r="B159" s="3"/>
      <c r="C159" s="5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x14ac:dyDescent="0.25">
      <c r="A160" s="107"/>
      <c r="B160" s="3"/>
      <c r="C160" s="5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x14ac:dyDescent="0.25">
      <c r="A161" s="107"/>
      <c r="B161" s="3"/>
      <c r="C161" s="5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x14ac:dyDescent="0.25">
      <c r="A162" s="107"/>
      <c r="B162" s="3"/>
      <c r="C162" s="5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x14ac:dyDescent="0.25">
      <c r="A163" s="107"/>
      <c r="B163" s="3"/>
      <c r="C163" s="5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x14ac:dyDescent="0.25">
      <c r="A164" s="107"/>
      <c r="B164" s="3"/>
      <c r="C164" s="5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x14ac:dyDescent="0.25">
      <c r="A165" s="107"/>
      <c r="B165" s="3"/>
      <c r="C165" s="5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x14ac:dyDescent="0.25">
      <c r="A166" s="107"/>
      <c r="B166" s="3"/>
      <c r="C166" s="5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x14ac:dyDescent="0.25">
      <c r="A167" s="107"/>
      <c r="B167" s="3"/>
      <c r="C167" s="5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x14ac:dyDescent="0.25">
      <c r="A168" s="107"/>
      <c r="B168" s="3"/>
      <c r="C168" s="5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x14ac:dyDescent="0.25">
      <c r="A169" s="107"/>
      <c r="B169" s="3"/>
      <c r="C169" s="5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x14ac:dyDescent="0.25">
      <c r="A170" s="107"/>
      <c r="B170" s="3"/>
      <c r="C170" s="5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x14ac:dyDescent="0.25">
      <c r="A171" s="107"/>
      <c r="B171" s="3"/>
      <c r="C171" s="5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x14ac:dyDescent="0.25">
      <c r="A172" s="107"/>
      <c r="B172" s="3"/>
      <c r="C172" s="5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x14ac:dyDescent="0.25">
      <c r="A173" s="107"/>
      <c r="B173" s="3"/>
      <c r="C173" s="5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x14ac:dyDescent="0.25">
      <c r="A174" s="107"/>
      <c r="B174" s="3"/>
      <c r="C174" s="5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x14ac:dyDescent="0.25">
      <c r="A175" s="107"/>
      <c r="B175" s="3"/>
      <c r="C175" s="5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x14ac:dyDescent="0.25">
      <c r="A176" s="107"/>
      <c r="B176" s="3"/>
      <c r="C176" s="5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x14ac:dyDescent="0.25">
      <c r="A177" s="107"/>
      <c r="B177" s="3"/>
      <c r="C177" s="5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x14ac:dyDescent="0.25">
      <c r="A178" s="107"/>
      <c r="B178" s="3"/>
      <c r="C178" s="5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x14ac:dyDescent="0.25">
      <c r="A179" s="107"/>
      <c r="B179" s="3"/>
      <c r="C179" s="5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x14ac:dyDescent="0.25">
      <c r="A180" s="107"/>
      <c r="B180" s="3"/>
      <c r="C180" s="5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x14ac:dyDescent="0.25">
      <c r="A181" s="107"/>
      <c r="B181" s="3"/>
      <c r="C181" s="5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x14ac:dyDescent="0.25">
      <c r="A182" s="107"/>
      <c r="B182" s="3"/>
      <c r="C182" s="5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x14ac:dyDescent="0.25">
      <c r="A183" s="107"/>
      <c r="B183" s="3"/>
      <c r="C183" s="5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x14ac:dyDescent="0.25">
      <c r="A184" s="107"/>
      <c r="B184" s="3"/>
      <c r="C184" s="5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x14ac:dyDescent="0.25">
      <c r="A185" s="107"/>
      <c r="B185" s="3"/>
      <c r="C185" s="5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x14ac:dyDescent="0.25">
      <c r="A186" s="107"/>
      <c r="B186" s="3"/>
      <c r="C186" s="5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x14ac:dyDescent="0.25">
      <c r="A187" s="107"/>
      <c r="B187" s="3"/>
      <c r="C187" s="5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x14ac:dyDescent="0.25">
      <c r="A188" s="107"/>
      <c r="B188" s="3"/>
      <c r="C188" s="5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x14ac:dyDescent="0.25">
      <c r="A189" s="107"/>
      <c r="B189" s="3"/>
      <c r="C189" s="5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x14ac:dyDescent="0.25">
      <c r="A190" s="107"/>
      <c r="B190" s="3"/>
      <c r="C190" s="5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x14ac:dyDescent="0.25">
      <c r="A191" s="107"/>
      <c r="B191" s="3"/>
      <c r="C191" s="5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x14ac:dyDescent="0.25">
      <c r="A192" s="107"/>
      <c r="B192" s="3"/>
      <c r="C192" s="5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x14ac:dyDescent="0.25">
      <c r="A193" s="107"/>
      <c r="B193" s="3"/>
      <c r="C193" s="5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x14ac:dyDescent="0.25">
      <c r="A194" s="107"/>
      <c r="B194" s="3"/>
      <c r="C194" s="5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x14ac:dyDescent="0.25">
      <c r="A195" s="107"/>
      <c r="B195" s="3"/>
      <c r="C195" s="5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x14ac:dyDescent="0.25">
      <c r="A196" s="107"/>
      <c r="B196" s="3"/>
      <c r="C196" s="5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x14ac:dyDescent="0.25">
      <c r="A197" s="107"/>
      <c r="B197" s="3"/>
      <c r="C197" s="5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x14ac:dyDescent="0.25">
      <c r="A198" s="107"/>
      <c r="B198" s="3"/>
      <c r="C198" s="5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x14ac:dyDescent="0.25">
      <c r="A199" s="107"/>
      <c r="B199" s="3"/>
      <c r="C199" s="5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x14ac:dyDescent="0.25">
      <c r="A200" s="107"/>
      <c r="B200" s="3"/>
      <c r="C200" s="5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x14ac:dyDescent="0.25">
      <c r="A201" s="107"/>
      <c r="B201" s="3"/>
      <c r="C201" s="5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x14ac:dyDescent="0.25">
      <c r="A202" s="107"/>
      <c r="B202" s="3"/>
      <c r="C202" s="5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x14ac:dyDescent="0.25">
      <c r="A203" s="107"/>
      <c r="B203" s="3"/>
      <c r="C203" s="5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x14ac:dyDescent="0.25">
      <c r="A204" s="107"/>
      <c r="B204" s="3"/>
      <c r="C204" s="5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x14ac:dyDescent="0.25">
      <c r="A205" s="107"/>
      <c r="B205" s="3"/>
      <c r="C205" s="5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x14ac:dyDescent="0.25">
      <c r="A206" s="107"/>
      <c r="B206" s="3"/>
      <c r="C206" s="5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x14ac:dyDescent="0.25">
      <c r="A207" s="107"/>
      <c r="B207" s="3"/>
      <c r="C207" s="5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x14ac:dyDescent="0.25">
      <c r="A208" s="107"/>
      <c r="B208" s="3"/>
      <c r="C208" s="5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x14ac:dyDescent="0.25">
      <c r="A209" s="107"/>
      <c r="B209" s="3"/>
      <c r="C209" s="5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x14ac:dyDescent="0.25">
      <c r="A210" s="107"/>
      <c r="B210" s="3"/>
      <c r="C210" s="5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x14ac:dyDescent="0.25">
      <c r="A211" s="107"/>
      <c r="B211" s="3"/>
      <c r="C211" s="5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x14ac:dyDescent="0.25">
      <c r="A212" s="107"/>
      <c r="B212" s="3"/>
      <c r="C212" s="5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x14ac:dyDescent="0.25">
      <c r="A213" s="107"/>
      <c r="B213" s="3"/>
      <c r="C213" s="5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x14ac:dyDescent="0.25">
      <c r="A214" s="107"/>
      <c r="B214" s="3"/>
      <c r="C214" s="5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x14ac:dyDescent="0.25">
      <c r="A215" s="107"/>
      <c r="B215" s="3"/>
      <c r="C215" s="5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x14ac:dyDescent="0.25">
      <c r="A216" s="107"/>
      <c r="B216" s="3"/>
      <c r="C216" s="5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x14ac:dyDescent="0.25">
      <c r="A217" s="107"/>
      <c r="B217" s="3"/>
      <c r="C217" s="5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x14ac:dyDescent="0.25">
      <c r="A218" s="107"/>
      <c r="B218" s="3"/>
      <c r="C218" s="5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x14ac:dyDescent="0.25">
      <c r="A219" s="107"/>
      <c r="B219" s="3"/>
      <c r="C219" s="5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x14ac:dyDescent="0.25">
      <c r="A220" s="107"/>
      <c r="B220" s="3"/>
      <c r="C220" s="5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x14ac:dyDescent="0.25">
      <c r="A221" s="107"/>
      <c r="B221" s="3"/>
      <c r="C221" s="5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x14ac:dyDescent="0.25">
      <c r="A222" s="107"/>
      <c r="B222" s="3"/>
      <c r="C222" s="5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x14ac:dyDescent="0.25">
      <c r="A223" s="107"/>
      <c r="B223" s="3"/>
      <c r="C223" s="5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x14ac:dyDescent="0.25">
      <c r="A224" s="107"/>
      <c r="B224" s="3"/>
      <c r="C224" s="5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x14ac:dyDescent="0.25">
      <c r="A225" s="107"/>
      <c r="B225" s="3"/>
      <c r="C225" s="5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x14ac:dyDescent="0.25">
      <c r="A226" s="107"/>
      <c r="B226" s="3"/>
      <c r="C226" s="5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x14ac:dyDescent="0.25">
      <c r="A227" s="107"/>
      <c r="B227" s="3"/>
      <c r="C227" s="5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x14ac:dyDescent="0.25">
      <c r="A228" s="107"/>
      <c r="B228" s="3"/>
      <c r="C228" s="5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x14ac:dyDescent="0.25">
      <c r="A229" s="107"/>
      <c r="B229" s="3"/>
      <c r="C229" s="5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x14ac:dyDescent="0.25">
      <c r="A230" s="107"/>
      <c r="B230" s="3"/>
      <c r="C230" s="5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x14ac:dyDescent="0.25">
      <c r="A231" s="107"/>
      <c r="B231" s="3"/>
      <c r="C231" s="5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x14ac:dyDescent="0.25">
      <c r="A232" s="107"/>
      <c r="B232" s="3"/>
      <c r="C232" s="5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x14ac:dyDescent="0.25">
      <c r="A233" s="107"/>
      <c r="B233" s="3"/>
      <c r="C233" s="5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x14ac:dyDescent="0.25">
      <c r="A234" s="107"/>
      <c r="B234" s="3"/>
      <c r="C234" s="5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x14ac:dyDescent="0.25">
      <c r="A235" s="107"/>
      <c r="B235" s="3"/>
      <c r="C235" s="5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x14ac:dyDescent="0.25">
      <c r="A236" s="107"/>
      <c r="B236" s="3"/>
      <c r="C236" s="5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x14ac:dyDescent="0.25">
      <c r="A237" s="107"/>
      <c r="B237" s="3"/>
      <c r="C237" s="5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x14ac:dyDescent="0.25">
      <c r="A238" s="107"/>
      <c r="B238" s="3"/>
      <c r="C238" s="5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x14ac:dyDescent="0.25">
      <c r="A239" s="107"/>
      <c r="B239" s="3"/>
      <c r="C239" s="5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x14ac:dyDescent="0.25">
      <c r="A240" s="107"/>
      <c r="B240" s="3"/>
      <c r="C240" s="5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x14ac:dyDescent="0.25">
      <c r="A241" s="107"/>
      <c r="B241" s="3"/>
      <c r="C241" s="5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x14ac:dyDescent="0.25">
      <c r="A242" s="107"/>
      <c r="B242" s="3"/>
      <c r="C242" s="5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x14ac:dyDescent="0.25">
      <c r="A243" s="107"/>
      <c r="B243" s="3"/>
      <c r="C243" s="5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x14ac:dyDescent="0.25">
      <c r="A244" s="107"/>
      <c r="B244" s="3"/>
      <c r="C244" s="5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x14ac:dyDescent="0.25">
      <c r="A245" s="107"/>
      <c r="B245" s="3"/>
      <c r="C245" s="5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x14ac:dyDescent="0.25">
      <c r="A246" s="107"/>
      <c r="B246" s="3"/>
      <c r="C246" s="5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x14ac:dyDescent="0.25">
      <c r="A247" s="107"/>
      <c r="B247" s="3"/>
      <c r="C247" s="5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x14ac:dyDescent="0.25">
      <c r="A248" s="107"/>
      <c r="B248" s="3"/>
      <c r="C248" s="5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x14ac:dyDescent="0.25">
      <c r="A249" s="107"/>
      <c r="B249" s="3"/>
      <c r="C249" s="5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x14ac:dyDescent="0.25">
      <c r="A250" s="107"/>
      <c r="B250" s="3"/>
      <c r="C250" s="5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x14ac:dyDescent="0.25">
      <c r="A251" s="107"/>
      <c r="B251" s="3"/>
      <c r="C251" s="5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x14ac:dyDescent="0.25">
      <c r="A252" s="107"/>
      <c r="B252" s="3"/>
      <c r="C252" s="5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x14ac:dyDescent="0.25">
      <c r="A253" s="107"/>
      <c r="B253" s="3"/>
      <c r="C253" s="5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x14ac:dyDescent="0.25">
      <c r="A254" s="107"/>
      <c r="B254" s="3"/>
      <c r="C254" s="5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x14ac:dyDescent="0.25">
      <c r="A255" s="107"/>
      <c r="B255" s="3"/>
      <c r="C255" s="5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x14ac:dyDescent="0.25">
      <c r="A256" s="107"/>
      <c r="B256" s="3"/>
      <c r="C256" s="5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x14ac:dyDescent="0.25">
      <c r="A257" s="107"/>
      <c r="B257" s="3"/>
      <c r="C257" s="5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x14ac:dyDescent="0.25">
      <c r="A258" s="107"/>
      <c r="B258" s="3"/>
      <c r="C258" s="5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x14ac:dyDescent="0.25">
      <c r="A259" s="107"/>
      <c r="B259" s="3"/>
      <c r="C259" s="5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x14ac:dyDescent="0.25">
      <c r="A260" s="107"/>
      <c r="B260" s="3"/>
      <c r="C260" s="5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x14ac:dyDescent="0.25">
      <c r="A261" s="107"/>
      <c r="B261" s="3"/>
      <c r="C261" s="5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x14ac:dyDescent="0.25">
      <c r="A262" s="107"/>
      <c r="B262" s="3"/>
      <c r="C262" s="5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x14ac:dyDescent="0.25">
      <c r="A263" s="107"/>
      <c r="B263" s="3"/>
      <c r="C263" s="5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x14ac:dyDescent="0.25">
      <c r="A264" s="107"/>
      <c r="B264" s="3"/>
      <c r="C264" s="5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x14ac:dyDescent="0.25">
      <c r="A265" s="107"/>
      <c r="B265" s="3"/>
      <c r="C265" s="5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x14ac:dyDescent="0.25">
      <c r="A266" s="107"/>
      <c r="B266" s="3"/>
      <c r="C266" s="5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x14ac:dyDescent="0.25">
      <c r="A267" s="107"/>
      <c r="B267" s="3"/>
      <c r="C267" s="5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x14ac:dyDescent="0.25">
      <c r="A268" s="107"/>
      <c r="B268" s="3"/>
      <c r="C268" s="5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x14ac:dyDescent="0.25">
      <c r="A269" s="107"/>
      <c r="B269" s="3"/>
      <c r="C269" s="5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x14ac:dyDescent="0.25">
      <c r="A270" s="107"/>
      <c r="B270" s="3"/>
      <c r="C270" s="5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x14ac:dyDescent="0.25">
      <c r="A271" s="107"/>
      <c r="B271" s="3"/>
      <c r="C271" s="5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x14ac:dyDescent="0.25">
      <c r="A272" s="107"/>
      <c r="B272" s="3"/>
      <c r="C272" s="5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x14ac:dyDescent="0.25">
      <c r="A273" s="107"/>
      <c r="B273" s="3"/>
      <c r="C273" s="5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x14ac:dyDescent="0.25">
      <c r="A274" s="107"/>
      <c r="B274" s="3"/>
      <c r="C274" s="5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x14ac:dyDescent="0.25">
      <c r="A275" s="107"/>
      <c r="B275" s="3"/>
      <c r="C275" s="5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x14ac:dyDescent="0.25">
      <c r="A276" s="107"/>
      <c r="B276" s="3"/>
      <c r="C276" s="5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x14ac:dyDescent="0.25">
      <c r="A277" s="107"/>
      <c r="B277" s="3"/>
      <c r="C277" s="5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x14ac:dyDescent="0.25">
      <c r="A278" s="107"/>
      <c r="B278" s="3"/>
      <c r="C278" s="5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x14ac:dyDescent="0.25">
      <c r="A279" s="107"/>
      <c r="B279" s="3"/>
      <c r="C279" s="5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x14ac:dyDescent="0.25">
      <c r="A280" s="107"/>
      <c r="B280" s="3"/>
      <c r="C280" s="5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x14ac:dyDescent="0.25">
      <c r="A281" s="107"/>
      <c r="B281" s="3"/>
      <c r="C281" s="5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x14ac:dyDescent="0.25">
      <c r="A282" s="107"/>
      <c r="B282" s="3"/>
      <c r="C282" s="5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x14ac:dyDescent="0.25">
      <c r="A283" s="107"/>
      <c r="B283" s="3"/>
      <c r="C283" s="5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x14ac:dyDescent="0.25">
      <c r="A284" s="107"/>
      <c r="B284" s="3"/>
      <c r="C284" s="5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x14ac:dyDescent="0.25">
      <c r="A285" s="107"/>
      <c r="B285" s="3"/>
      <c r="C285" s="5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x14ac:dyDescent="0.25">
      <c r="A286" s="107"/>
      <c r="B286" s="3"/>
      <c r="C286" s="5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x14ac:dyDescent="0.25">
      <c r="A287" s="107"/>
      <c r="B287" s="3"/>
      <c r="C287" s="5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x14ac:dyDescent="0.25">
      <c r="A288" s="107"/>
      <c r="B288" s="3"/>
      <c r="C288" s="5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x14ac:dyDescent="0.25">
      <c r="A289" s="107"/>
      <c r="B289" s="3"/>
      <c r="C289" s="5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x14ac:dyDescent="0.25">
      <c r="A290" s="107"/>
      <c r="B290" s="3"/>
      <c r="C290" s="5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x14ac:dyDescent="0.25">
      <c r="A291" s="107"/>
      <c r="B291" s="3"/>
      <c r="C291" s="5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x14ac:dyDescent="0.25">
      <c r="A292" s="107"/>
      <c r="B292" s="3"/>
      <c r="C292" s="5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x14ac:dyDescent="0.25">
      <c r="A293" s="107"/>
      <c r="B293" s="3"/>
      <c r="C293" s="5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x14ac:dyDescent="0.25">
      <c r="A294" s="107"/>
      <c r="B294" s="3"/>
      <c r="C294" s="5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x14ac:dyDescent="0.25">
      <c r="A295" s="107"/>
      <c r="B295" s="3"/>
      <c r="C295" s="5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x14ac:dyDescent="0.25">
      <c r="A296" s="107"/>
      <c r="B296" s="3"/>
      <c r="C296" s="5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x14ac:dyDescent="0.25">
      <c r="A297" s="107"/>
      <c r="B297" s="3"/>
      <c r="C297" s="5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x14ac:dyDescent="0.25">
      <c r="A298" s="107"/>
      <c r="B298" s="3"/>
      <c r="C298" s="5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x14ac:dyDescent="0.25">
      <c r="A299" s="107"/>
      <c r="B299" s="3"/>
      <c r="C299" s="5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x14ac:dyDescent="0.25">
      <c r="A300" s="107"/>
      <c r="B300" s="3"/>
      <c r="C300" s="5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x14ac:dyDescent="0.25">
      <c r="A301" s="107"/>
      <c r="B301" s="3"/>
      <c r="C301" s="5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x14ac:dyDescent="0.25">
      <c r="A302" s="107"/>
      <c r="B302" s="3"/>
      <c r="C302" s="5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x14ac:dyDescent="0.25">
      <c r="A303" s="107"/>
      <c r="B303" s="3"/>
      <c r="C303" s="5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x14ac:dyDescent="0.25">
      <c r="A304" s="107"/>
      <c r="B304" s="3"/>
      <c r="C304" s="5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x14ac:dyDescent="0.25">
      <c r="A305" s="107"/>
      <c r="B305" s="3"/>
      <c r="C305" s="5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x14ac:dyDescent="0.25">
      <c r="A306" s="107"/>
      <c r="B306" s="3"/>
      <c r="C306" s="5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x14ac:dyDescent="0.25">
      <c r="A307" s="107"/>
      <c r="B307" s="3"/>
      <c r="C307" s="5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x14ac:dyDescent="0.25">
      <c r="A308" s="107"/>
      <c r="B308" s="3"/>
      <c r="C308" s="5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x14ac:dyDescent="0.25">
      <c r="A309" s="107"/>
      <c r="B309" s="3"/>
      <c r="C309" s="5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x14ac:dyDescent="0.25">
      <c r="A310" s="107"/>
      <c r="B310" s="3"/>
      <c r="C310" s="5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x14ac:dyDescent="0.25">
      <c r="A311" s="107"/>
      <c r="B311" s="3"/>
      <c r="C311" s="5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x14ac:dyDescent="0.25">
      <c r="A312" s="107"/>
      <c r="B312" s="3"/>
      <c r="C312" s="5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x14ac:dyDescent="0.25">
      <c r="A313" s="107"/>
      <c r="B313" s="3"/>
      <c r="C313" s="5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x14ac:dyDescent="0.25">
      <c r="A314" s="107"/>
      <c r="B314" s="3"/>
      <c r="C314" s="5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x14ac:dyDescent="0.25">
      <c r="A315" s="107"/>
      <c r="B315" s="3"/>
      <c r="C315" s="5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x14ac:dyDescent="0.25">
      <c r="A316" s="107"/>
      <c r="B316" s="3"/>
      <c r="C316" s="5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x14ac:dyDescent="0.25">
      <c r="A317" s="107"/>
      <c r="B317" s="3"/>
      <c r="C317" s="5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x14ac:dyDescent="0.25">
      <c r="A318" s="107"/>
      <c r="B318" s="3"/>
      <c r="C318" s="5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x14ac:dyDescent="0.25">
      <c r="A319" s="107"/>
      <c r="B319" s="3"/>
      <c r="C319" s="5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x14ac:dyDescent="0.25">
      <c r="A320" s="107"/>
      <c r="B320" s="3"/>
      <c r="C320" s="5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x14ac:dyDescent="0.25">
      <c r="A321" s="107"/>
      <c r="B321" s="3"/>
      <c r="C321" s="5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x14ac:dyDescent="0.25">
      <c r="A322" s="107"/>
      <c r="B322" s="3"/>
      <c r="C322" s="5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x14ac:dyDescent="0.25">
      <c r="A323" s="107"/>
      <c r="B323" s="3"/>
      <c r="C323" s="5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x14ac:dyDescent="0.25">
      <c r="A324" s="107"/>
      <c r="B324" s="3"/>
      <c r="C324" s="5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x14ac:dyDescent="0.25">
      <c r="A325" s="107"/>
      <c r="B325" s="3"/>
      <c r="C325" s="5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x14ac:dyDescent="0.25">
      <c r="A326" s="107"/>
      <c r="B326" s="3"/>
      <c r="C326" s="5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x14ac:dyDescent="0.25">
      <c r="A327" s="107"/>
      <c r="B327" s="3"/>
      <c r="C327" s="5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x14ac:dyDescent="0.25">
      <c r="A328" s="107"/>
      <c r="B328" s="3"/>
      <c r="C328" s="5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x14ac:dyDescent="0.25">
      <c r="A329" s="107"/>
      <c r="B329" s="3"/>
      <c r="C329" s="5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x14ac:dyDescent="0.25">
      <c r="A330" s="107"/>
      <c r="B330" s="3"/>
      <c r="C330" s="5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x14ac:dyDescent="0.25">
      <c r="A331" s="107"/>
      <c r="B331" s="3"/>
      <c r="C331" s="5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x14ac:dyDescent="0.25">
      <c r="A332" s="107"/>
      <c r="B332" s="3"/>
      <c r="C332" s="5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x14ac:dyDescent="0.25">
      <c r="A333" s="107"/>
      <c r="B333" s="3"/>
      <c r="C333" s="5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x14ac:dyDescent="0.25">
      <c r="A334" s="107"/>
      <c r="B334" s="3"/>
      <c r="C334" s="5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x14ac:dyDescent="0.25">
      <c r="A335" s="107"/>
      <c r="B335" s="3"/>
      <c r="C335" s="5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x14ac:dyDescent="0.25">
      <c r="A336" s="107"/>
      <c r="B336" s="3"/>
      <c r="C336" s="5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x14ac:dyDescent="0.25">
      <c r="A337" s="107"/>
      <c r="B337" s="3"/>
      <c r="C337" s="5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x14ac:dyDescent="0.25">
      <c r="A338" s="107"/>
      <c r="B338" s="3"/>
      <c r="C338" s="5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x14ac:dyDescent="0.25">
      <c r="A339" s="107"/>
      <c r="B339" s="3"/>
      <c r="C339" s="5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x14ac:dyDescent="0.25">
      <c r="A340" s="107"/>
      <c r="B340" s="3"/>
      <c r="C340" s="5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x14ac:dyDescent="0.25">
      <c r="A341" s="107"/>
      <c r="B341" s="3"/>
      <c r="C341" s="5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x14ac:dyDescent="0.25">
      <c r="A342" s="107"/>
      <c r="B342" s="3"/>
      <c r="C342" s="5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x14ac:dyDescent="0.25">
      <c r="A343" s="107"/>
      <c r="B343" s="3"/>
      <c r="C343" s="5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x14ac:dyDescent="0.25">
      <c r="A344" s="107"/>
      <c r="B344" s="3"/>
      <c r="C344" s="5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x14ac:dyDescent="0.25">
      <c r="A345" s="107"/>
      <c r="B345" s="3"/>
      <c r="C345" s="5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x14ac:dyDescent="0.25">
      <c r="A346" s="107"/>
      <c r="B346" s="3"/>
      <c r="C346" s="5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x14ac:dyDescent="0.25">
      <c r="A347" s="107"/>
      <c r="B347" s="3"/>
      <c r="C347" s="5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x14ac:dyDescent="0.25">
      <c r="A348" s="107"/>
      <c r="B348" s="3"/>
      <c r="C348" s="5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x14ac:dyDescent="0.25">
      <c r="A349" s="107"/>
      <c r="B349" s="3"/>
      <c r="C349" s="5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x14ac:dyDescent="0.25">
      <c r="A350" s="107"/>
      <c r="B350" s="3"/>
      <c r="C350" s="5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x14ac:dyDescent="0.25">
      <c r="A351" s="107"/>
      <c r="B351" s="3"/>
      <c r="C351" s="5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x14ac:dyDescent="0.25">
      <c r="A352" s="107"/>
      <c r="B352" s="3"/>
      <c r="C352" s="5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x14ac:dyDescent="0.25">
      <c r="A353" s="107"/>
      <c r="B353" s="3"/>
      <c r="C353" s="5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x14ac:dyDescent="0.25">
      <c r="A354" s="107"/>
      <c r="B354" s="3"/>
      <c r="C354" s="5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x14ac:dyDescent="0.25">
      <c r="A355" s="107"/>
      <c r="B355" s="3"/>
      <c r="C355" s="5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x14ac:dyDescent="0.25">
      <c r="A356" s="107"/>
      <c r="B356" s="3"/>
      <c r="C356" s="5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x14ac:dyDescent="0.25">
      <c r="A357" s="107"/>
      <c r="B357" s="3"/>
      <c r="C357" s="5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x14ac:dyDescent="0.25">
      <c r="A358" s="107"/>
      <c r="B358" s="3"/>
      <c r="C358" s="5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x14ac:dyDescent="0.25">
      <c r="A359" s="107"/>
      <c r="B359" s="3"/>
      <c r="C359" s="5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x14ac:dyDescent="0.25">
      <c r="A360" s="107"/>
      <c r="B360" s="3"/>
      <c r="C360" s="5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x14ac:dyDescent="0.25">
      <c r="A361" s="107"/>
      <c r="B361" s="3"/>
      <c r="C361" s="5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x14ac:dyDescent="0.25">
      <c r="A362" s="107"/>
      <c r="B362" s="3"/>
      <c r="C362" s="5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x14ac:dyDescent="0.25">
      <c r="A363" s="107"/>
      <c r="B363" s="3"/>
      <c r="C363" s="5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x14ac:dyDescent="0.25">
      <c r="A364" s="107"/>
      <c r="B364" s="3"/>
      <c r="C364" s="5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x14ac:dyDescent="0.25">
      <c r="A365" s="107"/>
      <c r="B365" s="3"/>
      <c r="C365" s="5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x14ac:dyDescent="0.25">
      <c r="A366" s="107"/>
      <c r="B366" s="3"/>
      <c r="C366" s="5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x14ac:dyDescent="0.25">
      <c r="A367" s="107"/>
      <c r="B367" s="3"/>
      <c r="C367" s="5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x14ac:dyDescent="0.25">
      <c r="A368" s="107"/>
      <c r="B368" s="3"/>
      <c r="C368" s="5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x14ac:dyDescent="0.25">
      <c r="A369" s="107"/>
      <c r="B369" s="3"/>
      <c r="C369" s="5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x14ac:dyDescent="0.25">
      <c r="A370" s="107"/>
      <c r="B370" s="3"/>
      <c r="C370" s="5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x14ac:dyDescent="0.25">
      <c r="A371" s="107"/>
      <c r="B371" s="3"/>
      <c r="C371" s="5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x14ac:dyDescent="0.25">
      <c r="A372" s="107"/>
      <c r="B372" s="3"/>
      <c r="C372" s="5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x14ac:dyDescent="0.25">
      <c r="A373" s="107"/>
      <c r="B373" s="3"/>
      <c r="C373" s="5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x14ac:dyDescent="0.25">
      <c r="A374" s="107"/>
      <c r="B374" s="3"/>
      <c r="C374" s="5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x14ac:dyDescent="0.25">
      <c r="A375" s="107"/>
      <c r="B375" s="3"/>
      <c r="C375" s="5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x14ac:dyDescent="0.25">
      <c r="A376" s="107"/>
      <c r="B376" s="3"/>
      <c r="C376" s="5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x14ac:dyDescent="0.25">
      <c r="A377" s="107"/>
      <c r="B377" s="3"/>
      <c r="C377" s="5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x14ac:dyDescent="0.25">
      <c r="A378" s="107"/>
      <c r="B378" s="3"/>
      <c r="C378" s="5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x14ac:dyDescent="0.25">
      <c r="A379" s="107"/>
      <c r="B379" s="3"/>
      <c r="C379" s="5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x14ac:dyDescent="0.25">
      <c r="A380" s="107"/>
      <c r="B380" s="3"/>
      <c r="C380" s="5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x14ac:dyDescent="0.25">
      <c r="A381" s="107"/>
      <c r="B381" s="3"/>
      <c r="C381" s="5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x14ac:dyDescent="0.25">
      <c r="A382" s="107"/>
      <c r="B382" s="3"/>
      <c r="C382" s="5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x14ac:dyDescent="0.25">
      <c r="A383" s="107"/>
      <c r="B383" s="3"/>
      <c r="C383" s="5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x14ac:dyDescent="0.25">
      <c r="A384" s="107"/>
      <c r="B384" s="3"/>
      <c r="C384" s="5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x14ac:dyDescent="0.25">
      <c r="A385" s="107"/>
      <c r="B385" s="3"/>
      <c r="C385" s="5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x14ac:dyDescent="0.25">
      <c r="A386" s="107"/>
      <c r="B386" s="3"/>
      <c r="C386" s="5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x14ac:dyDescent="0.25">
      <c r="A387" s="107"/>
      <c r="B387" s="3"/>
      <c r="C387" s="5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x14ac:dyDescent="0.25">
      <c r="A388" s="107"/>
      <c r="B388" s="3"/>
      <c r="C388" s="5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x14ac:dyDescent="0.25">
      <c r="A389" s="107"/>
      <c r="B389" s="3"/>
      <c r="C389" s="5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x14ac:dyDescent="0.25">
      <c r="A390" s="107"/>
      <c r="B390" s="3"/>
      <c r="C390" s="5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x14ac:dyDescent="0.25">
      <c r="A391" s="107"/>
      <c r="B391" s="3"/>
      <c r="C391" s="5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x14ac:dyDescent="0.25">
      <c r="A392" s="107"/>
      <c r="B392" s="3"/>
      <c r="C392" s="5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x14ac:dyDescent="0.25">
      <c r="A393" s="107"/>
      <c r="B393" s="3"/>
      <c r="C393" s="5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x14ac:dyDescent="0.25">
      <c r="A394" s="107"/>
      <c r="B394" s="3"/>
      <c r="C394" s="5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x14ac:dyDescent="0.25">
      <c r="A395" s="107"/>
      <c r="B395" s="3"/>
      <c r="C395" s="5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x14ac:dyDescent="0.25">
      <c r="A396" s="107"/>
      <c r="B396" s="3"/>
      <c r="C396" s="5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x14ac:dyDescent="0.25">
      <c r="A397" s="107"/>
      <c r="B397" s="3"/>
      <c r="C397" s="5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x14ac:dyDescent="0.25">
      <c r="A398" s="107"/>
      <c r="B398" s="3"/>
      <c r="C398" s="5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x14ac:dyDescent="0.25">
      <c r="A399" s="107"/>
      <c r="B399" s="3"/>
      <c r="C399" s="5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x14ac:dyDescent="0.25">
      <c r="A400" s="107"/>
      <c r="B400" s="3"/>
      <c r="C400" s="5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x14ac:dyDescent="0.25">
      <c r="A401" s="107"/>
      <c r="B401" s="3"/>
      <c r="C401" s="5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x14ac:dyDescent="0.25">
      <c r="A402" s="107"/>
      <c r="B402" s="3"/>
      <c r="C402" s="5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x14ac:dyDescent="0.25">
      <c r="A403" s="107"/>
      <c r="B403" s="3"/>
      <c r="C403" s="5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x14ac:dyDescent="0.25">
      <c r="A404" s="107"/>
      <c r="B404" s="3"/>
      <c r="C404" s="5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x14ac:dyDescent="0.25">
      <c r="A405" s="107"/>
      <c r="B405" s="3"/>
      <c r="C405" s="5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x14ac:dyDescent="0.25">
      <c r="A406" s="107"/>
      <c r="B406" s="3"/>
      <c r="C406" s="5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x14ac:dyDescent="0.25">
      <c r="A407" s="107"/>
      <c r="B407" s="3"/>
      <c r="C407" s="5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x14ac:dyDescent="0.25">
      <c r="A408" s="107"/>
      <c r="B408" s="3"/>
      <c r="C408" s="5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x14ac:dyDescent="0.25">
      <c r="A409" s="107"/>
      <c r="B409" s="3"/>
      <c r="C409" s="5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x14ac:dyDescent="0.25">
      <c r="A410" s="107"/>
      <c r="B410" s="3"/>
      <c r="C410" s="5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x14ac:dyDescent="0.25">
      <c r="A411" s="107"/>
      <c r="B411" s="3"/>
      <c r="C411" s="5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x14ac:dyDescent="0.25">
      <c r="A412" s="107"/>
      <c r="B412" s="3"/>
      <c r="C412" s="5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x14ac:dyDescent="0.25">
      <c r="A413" s="107"/>
      <c r="B413" s="3"/>
      <c r="C413" s="5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x14ac:dyDescent="0.25">
      <c r="A414" s="107"/>
      <c r="B414" s="3"/>
      <c r="C414" s="5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x14ac:dyDescent="0.25">
      <c r="A415" s="107"/>
      <c r="B415" s="3"/>
      <c r="C415" s="5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x14ac:dyDescent="0.25">
      <c r="A416" s="107"/>
      <c r="B416" s="3"/>
      <c r="C416" s="5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x14ac:dyDescent="0.25">
      <c r="A417" s="107"/>
      <c r="B417" s="3"/>
      <c r="C417" s="5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x14ac:dyDescent="0.25">
      <c r="A418" s="107"/>
      <c r="B418" s="3"/>
      <c r="C418" s="5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x14ac:dyDescent="0.25">
      <c r="A419" s="107"/>
      <c r="B419" s="3"/>
      <c r="C419" s="5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x14ac:dyDescent="0.25">
      <c r="A420" s="107"/>
      <c r="B420" s="3"/>
      <c r="C420" s="5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x14ac:dyDescent="0.25">
      <c r="A421" s="107"/>
      <c r="B421" s="3"/>
      <c r="C421" s="5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x14ac:dyDescent="0.25">
      <c r="A422" s="107"/>
      <c r="B422" s="3"/>
      <c r="C422" s="5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x14ac:dyDescent="0.25">
      <c r="A423" s="107"/>
      <c r="B423" s="3"/>
      <c r="C423" s="5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x14ac:dyDescent="0.25">
      <c r="A424" s="107"/>
      <c r="B424" s="3"/>
      <c r="C424" s="5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x14ac:dyDescent="0.25">
      <c r="A425" s="107"/>
      <c r="B425" s="3"/>
      <c r="C425" s="5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x14ac:dyDescent="0.25">
      <c r="A426" s="107"/>
      <c r="B426" s="3"/>
      <c r="C426" s="5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x14ac:dyDescent="0.25">
      <c r="A427" s="107"/>
      <c r="B427" s="3"/>
      <c r="C427" s="5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x14ac:dyDescent="0.25">
      <c r="A428" s="107"/>
      <c r="B428" s="3"/>
      <c r="C428" s="5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x14ac:dyDescent="0.25">
      <c r="A429" s="107"/>
      <c r="B429" s="3"/>
      <c r="C429" s="5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x14ac:dyDescent="0.25">
      <c r="A430" s="107"/>
      <c r="B430" s="3"/>
      <c r="C430" s="5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x14ac:dyDescent="0.25">
      <c r="A431" s="107"/>
      <c r="B431" s="3"/>
      <c r="C431" s="5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x14ac:dyDescent="0.25">
      <c r="A432" s="107"/>
      <c r="B432" s="3"/>
      <c r="C432" s="5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x14ac:dyDescent="0.25">
      <c r="A433" s="107"/>
      <c r="B433" s="3"/>
      <c r="C433" s="5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x14ac:dyDescent="0.25">
      <c r="A434" s="107"/>
      <c r="B434" s="3"/>
      <c r="C434" s="5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x14ac:dyDescent="0.25">
      <c r="A435" s="107"/>
      <c r="B435" s="3"/>
      <c r="C435" s="5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x14ac:dyDescent="0.25">
      <c r="A436" s="107"/>
      <c r="B436" s="3"/>
      <c r="C436" s="5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x14ac:dyDescent="0.25">
      <c r="A437" s="107"/>
      <c r="B437" s="3"/>
      <c r="C437" s="5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x14ac:dyDescent="0.25">
      <c r="A438" s="107"/>
      <c r="B438" s="3"/>
      <c r="C438" s="5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x14ac:dyDescent="0.25">
      <c r="A439" s="107"/>
      <c r="B439" s="3"/>
      <c r="C439" s="5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x14ac:dyDescent="0.25">
      <c r="A440" s="107"/>
      <c r="B440" s="3"/>
      <c r="C440" s="5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x14ac:dyDescent="0.25">
      <c r="A441" s="107"/>
      <c r="B441" s="3"/>
      <c r="C441" s="5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x14ac:dyDescent="0.25">
      <c r="A442" s="107"/>
      <c r="B442" s="3"/>
      <c r="C442" s="5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x14ac:dyDescent="0.25">
      <c r="A443" s="107"/>
      <c r="B443" s="3"/>
      <c r="C443" s="5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x14ac:dyDescent="0.25">
      <c r="A444" s="107"/>
      <c r="B444" s="3"/>
      <c r="C444" s="5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x14ac:dyDescent="0.25">
      <c r="A445" s="107"/>
      <c r="B445" s="3"/>
      <c r="C445" s="5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x14ac:dyDescent="0.25">
      <c r="A446" s="107"/>
      <c r="B446" s="3"/>
      <c r="C446" s="5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x14ac:dyDescent="0.25">
      <c r="A447" s="107"/>
      <c r="B447" s="3"/>
      <c r="C447" s="5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x14ac:dyDescent="0.25">
      <c r="A448" s="107"/>
      <c r="B448" s="3"/>
      <c r="C448" s="5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x14ac:dyDescent="0.25">
      <c r="A449" s="107"/>
      <c r="B449" s="3"/>
      <c r="C449" s="5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x14ac:dyDescent="0.25">
      <c r="A450" s="107"/>
      <c r="B450" s="3"/>
      <c r="C450" s="5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x14ac:dyDescent="0.25">
      <c r="A451" s="107"/>
      <c r="B451" s="3"/>
      <c r="C451" s="5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x14ac:dyDescent="0.25">
      <c r="A452" s="107"/>
      <c r="B452" s="3"/>
      <c r="C452" s="5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x14ac:dyDescent="0.25">
      <c r="A453" s="107"/>
      <c r="B453" s="3"/>
      <c r="C453" s="5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x14ac:dyDescent="0.25">
      <c r="A454" s="107"/>
      <c r="B454" s="3"/>
      <c r="C454" s="5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x14ac:dyDescent="0.25">
      <c r="A455" s="107"/>
      <c r="B455" s="3"/>
      <c r="C455" s="5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x14ac:dyDescent="0.25">
      <c r="A456" s="107"/>
      <c r="B456" s="3"/>
      <c r="C456" s="5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x14ac:dyDescent="0.25">
      <c r="A457" s="107"/>
      <c r="B457" s="3"/>
      <c r="C457" s="5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x14ac:dyDescent="0.25">
      <c r="A458" s="107"/>
      <c r="B458" s="3"/>
      <c r="C458" s="5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x14ac:dyDescent="0.25">
      <c r="A459" s="107"/>
      <c r="B459" s="3"/>
      <c r="C459" s="5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x14ac:dyDescent="0.25">
      <c r="A460" s="107"/>
      <c r="B460" s="3"/>
      <c r="C460" s="5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x14ac:dyDescent="0.25">
      <c r="A461" s="107"/>
      <c r="B461" s="3"/>
      <c r="C461" s="5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x14ac:dyDescent="0.25">
      <c r="A462" s="107"/>
      <c r="B462" s="3"/>
      <c r="C462" s="5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x14ac:dyDescent="0.25">
      <c r="A463" s="107"/>
      <c r="B463" s="3"/>
      <c r="C463" s="5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x14ac:dyDescent="0.25">
      <c r="A464" s="107"/>
      <c r="B464" s="3"/>
      <c r="C464" s="5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x14ac:dyDescent="0.25">
      <c r="A465" s="107"/>
      <c r="B465" s="3"/>
      <c r="C465" s="5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x14ac:dyDescent="0.25">
      <c r="A466" s="107"/>
      <c r="B466" s="3"/>
      <c r="C466" s="5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x14ac:dyDescent="0.25">
      <c r="A467" s="107"/>
      <c r="B467" s="3"/>
      <c r="C467" s="5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x14ac:dyDescent="0.25">
      <c r="A468" s="107"/>
      <c r="B468" s="3"/>
      <c r="C468" s="5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x14ac:dyDescent="0.25">
      <c r="A469" s="107"/>
      <c r="B469" s="3"/>
      <c r="C469" s="5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x14ac:dyDescent="0.25">
      <c r="A470" s="107"/>
      <c r="B470" s="3"/>
      <c r="C470" s="5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x14ac:dyDescent="0.25">
      <c r="A471" s="107"/>
      <c r="B471" s="3"/>
      <c r="C471" s="5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x14ac:dyDescent="0.25">
      <c r="A472" s="107"/>
      <c r="B472" s="3"/>
      <c r="C472" s="5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x14ac:dyDescent="0.25">
      <c r="A473" s="107"/>
      <c r="B473" s="3"/>
      <c r="C473" s="5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x14ac:dyDescent="0.25">
      <c r="A474" s="107"/>
      <c r="B474" s="3"/>
      <c r="C474" s="5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x14ac:dyDescent="0.25">
      <c r="A475" s="107"/>
      <c r="B475" s="3"/>
      <c r="C475" s="5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x14ac:dyDescent="0.25">
      <c r="A476" s="107"/>
      <c r="B476" s="3"/>
      <c r="C476" s="5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x14ac:dyDescent="0.25">
      <c r="A477" s="107"/>
      <c r="B477" s="3"/>
      <c r="C477" s="5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x14ac:dyDescent="0.25">
      <c r="A478" s="107"/>
      <c r="B478" s="3"/>
      <c r="C478" s="5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x14ac:dyDescent="0.25">
      <c r="A479" s="107"/>
      <c r="B479" s="3"/>
      <c r="C479" s="5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x14ac:dyDescent="0.25">
      <c r="A480" s="107"/>
      <c r="B480" s="3"/>
      <c r="C480" s="5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x14ac:dyDescent="0.25">
      <c r="A481" s="107"/>
      <c r="B481" s="3"/>
      <c r="C481" s="5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x14ac:dyDescent="0.25">
      <c r="A482" s="107"/>
      <c r="B482" s="3"/>
      <c r="C482" s="5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x14ac:dyDescent="0.25">
      <c r="A483" s="107"/>
      <c r="B483" s="3"/>
      <c r="C483" s="5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x14ac:dyDescent="0.25">
      <c r="A484" s="107"/>
      <c r="B484" s="3"/>
      <c r="C484" s="5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x14ac:dyDescent="0.25">
      <c r="A485" s="107"/>
      <c r="B485" s="3"/>
      <c r="C485" s="5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x14ac:dyDescent="0.25">
      <c r="A486" s="107"/>
      <c r="B486" s="3"/>
      <c r="C486" s="5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x14ac:dyDescent="0.25">
      <c r="A487" s="107"/>
      <c r="B487" s="3"/>
      <c r="C487" s="5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x14ac:dyDescent="0.25">
      <c r="A488" s="107"/>
      <c r="B488" s="3"/>
      <c r="C488" s="5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x14ac:dyDescent="0.25">
      <c r="A489" s="107"/>
      <c r="B489" s="3"/>
      <c r="C489" s="5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x14ac:dyDescent="0.25">
      <c r="A490" s="107"/>
      <c r="B490" s="3"/>
      <c r="C490" s="5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x14ac:dyDescent="0.25">
      <c r="A491" s="107"/>
      <c r="B491" s="3"/>
      <c r="C491" s="5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x14ac:dyDescent="0.25">
      <c r="A492" s="107"/>
      <c r="B492" s="3"/>
      <c r="C492" s="5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x14ac:dyDescent="0.25">
      <c r="A493" s="107"/>
      <c r="B493" s="3"/>
      <c r="C493" s="5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x14ac:dyDescent="0.25">
      <c r="A494" s="107"/>
      <c r="B494" s="3"/>
      <c r="C494" s="5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x14ac:dyDescent="0.25">
      <c r="A495" s="107"/>
      <c r="B495" s="3"/>
      <c r="C495" s="5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x14ac:dyDescent="0.25">
      <c r="A496" s="107"/>
      <c r="B496" s="3"/>
      <c r="C496" s="5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x14ac:dyDescent="0.25">
      <c r="A497" s="107"/>
      <c r="B497" s="3"/>
      <c r="C497" s="5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x14ac:dyDescent="0.25">
      <c r="A498" s="107"/>
      <c r="B498" s="3"/>
      <c r="C498" s="5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x14ac:dyDescent="0.25">
      <c r="A499" s="107"/>
      <c r="B499" s="3"/>
      <c r="C499" s="5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x14ac:dyDescent="0.25">
      <c r="A500" s="107"/>
      <c r="B500" s="3"/>
      <c r="C500" s="5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x14ac:dyDescent="0.25">
      <c r="A501" s="107"/>
      <c r="B501" s="3"/>
      <c r="C501" s="5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x14ac:dyDescent="0.25">
      <c r="A502" s="107"/>
      <c r="B502" s="3"/>
      <c r="C502" s="5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x14ac:dyDescent="0.25">
      <c r="A503" s="107"/>
      <c r="B503" s="3"/>
      <c r="C503" s="5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x14ac:dyDescent="0.25">
      <c r="A504" s="107"/>
      <c r="B504" s="3"/>
      <c r="C504" s="5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x14ac:dyDescent="0.25">
      <c r="A505" s="107"/>
      <c r="B505" s="3"/>
      <c r="C505" s="5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x14ac:dyDescent="0.25">
      <c r="A506" s="107"/>
      <c r="B506" s="3"/>
      <c r="C506" s="5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x14ac:dyDescent="0.25">
      <c r="A507" s="107"/>
      <c r="B507" s="3"/>
      <c r="C507" s="5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x14ac:dyDescent="0.25">
      <c r="A508" s="107"/>
      <c r="B508" s="3"/>
      <c r="C508" s="5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x14ac:dyDescent="0.25">
      <c r="A509" s="107"/>
      <c r="B509" s="3"/>
      <c r="C509" s="5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x14ac:dyDescent="0.25">
      <c r="A510" s="107"/>
      <c r="B510" s="3"/>
      <c r="C510" s="5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x14ac:dyDescent="0.25">
      <c r="A511" s="107"/>
      <c r="B511" s="3"/>
      <c r="C511" s="5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x14ac:dyDescent="0.25">
      <c r="A512" s="107"/>
      <c r="B512" s="3"/>
      <c r="C512" s="5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x14ac:dyDescent="0.25">
      <c r="A513" s="107"/>
      <c r="B513" s="3"/>
      <c r="C513" s="5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x14ac:dyDescent="0.25">
      <c r="A514" s="107"/>
      <c r="B514" s="3"/>
      <c r="C514" s="5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x14ac:dyDescent="0.25">
      <c r="A515" s="107"/>
      <c r="B515" s="3"/>
      <c r="C515" s="5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x14ac:dyDescent="0.25">
      <c r="A516" s="107"/>
      <c r="B516" s="3"/>
      <c r="C516" s="5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x14ac:dyDescent="0.25">
      <c r="A517" s="107"/>
      <c r="B517" s="3"/>
      <c r="C517" s="5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x14ac:dyDescent="0.25">
      <c r="A518" s="107"/>
      <c r="B518" s="3"/>
      <c r="C518" s="5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x14ac:dyDescent="0.25">
      <c r="A519" s="107"/>
      <c r="B519" s="3"/>
      <c r="C519" s="5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x14ac:dyDescent="0.25">
      <c r="A520" s="107"/>
      <c r="B520" s="3"/>
      <c r="C520" s="5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x14ac:dyDescent="0.25">
      <c r="A521" s="107"/>
      <c r="B521" s="3"/>
      <c r="C521" s="5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x14ac:dyDescent="0.25">
      <c r="A522" s="107"/>
      <c r="B522" s="3"/>
      <c r="C522" s="5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x14ac:dyDescent="0.25">
      <c r="A523" s="107"/>
      <c r="B523" s="3"/>
      <c r="C523" s="5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x14ac:dyDescent="0.25">
      <c r="A524" s="107"/>
      <c r="B524" s="3"/>
      <c r="C524" s="5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x14ac:dyDescent="0.25">
      <c r="A525" s="107"/>
      <c r="B525" s="3"/>
      <c r="C525" s="5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x14ac:dyDescent="0.25">
      <c r="A526" s="107"/>
      <c r="B526" s="3"/>
      <c r="C526" s="5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x14ac:dyDescent="0.25">
      <c r="A527" s="107"/>
      <c r="B527" s="3"/>
      <c r="C527" s="5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x14ac:dyDescent="0.25">
      <c r="A528" s="107"/>
      <c r="B528" s="3"/>
      <c r="C528" s="5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x14ac:dyDescent="0.25">
      <c r="A529" s="107"/>
      <c r="B529" s="3"/>
      <c r="C529" s="5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x14ac:dyDescent="0.25">
      <c r="A530" s="107"/>
      <c r="B530" s="3"/>
      <c r="C530" s="5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x14ac:dyDescent="0.25">
      <c r="A531" s="107"/>
      <c r="B531" s="3"/>
      <c r="C531" s="5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x14ac:dyDescent="0.25">
      <c r="A532" s="107"/>
      <c r="B532" s="3"/>
      <c r="C532" s="5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x14ac:dyDescent="0.25">
      <c r="A533" s="107"/>
      <c r="B533" s="3"/>
      <c r="C533" s="5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x14ac:dyDescent="0.25">
      <c r="A534" s="107"/>
      <c r="B534" s="3"/>
      <c r="C534" s="5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x14ac:dyDescent="0.25">
      <c r="A535" s="107"/>
      <c r="B535" s="3"/>
      <c r="C535" s="5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x14ac:dyDescent="0.25">
      <c r="A536" s="107"/>
      <c r="B536" s="3"/>
      <c r="C536" s="5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x14ac:dyDescent="0.25">
      <c r="A537" s="107"/>
      <c r="B537" s="3"/>
      <c r="C537" s="5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x14ac:dyDescent="0.25">
      <c r="A538" s="107"/>
      <c r="B538" s="3"/>
      <c r="C538" s="5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x14ac:dyDescent="0.25">
      <c r="A539" s="107"/>
      <c r="B539" s="3"/>
      <c r="C539" s="5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x14ac:dyDescent="0.25">
      <c r="A540" s="107"/>
      <c r="B540" s="3"/>
      <c r="C540" s="5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x14ac:dyDescent="0.25">
      <c r="A541" s="107"/>
      <c r="B541" s="3"/>
      <c r="C541" s="5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x14ac:dyDescent="0.25">
      <c r="A542" s="107"/>
      <c r="B542" s="3"/>
      <c r="C542" s="5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x14ac:dyDescent="0.25">
      <c r="A543" s="107"/>
      <c r="B543" s="3"/>
      <c r="C543" s="5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x14ac:dyDescent="0.25">
      <c r="A544" s="107"/>
      <c r="B544" s="3"/>
      <c r="C544" s="5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x14ac:dyDescent="0.25">
      <c r="A545" s="107"/>
      <c r="B545" s="3"/>
      <c r="C545" s="5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x14ac:dyDescent="0.25">
      <c r="A546" s="107"/>
      <c r="B546" s="3"/>
      <c r="C546" s="5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x14ac:dyDescent="0.25">
      <c r="A547" s="107"/>
      <c r="B547" s="3"/>
      <c r="C547" s="5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x14ac:dyDescent="0.25">
      <c r="A548" s="107"/>
      <c r="B548" s="3"/>
      <c r="C548" s="5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x14ac:dyDescent="0.25">
      <c r="A549" s="107"/>
      <c r="B549" s="3"/>
      <c r="C549" s="5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x14ac:dyDescent="0.25">
      <c r="A550" s="107"/>
      <c r="B550" s="3"/>
      <c r="C550" s="5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x14ac:dyDescent="0.25">
      <c r="A551" s="107"/>
      <c r="B551" s="3"/>
      <c r="C551" s="5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x14ac:dyDescent="0.25">
      <c r="A552" s="107"/>
      <c r="B552" s="3"/>
      <c r="C552" s="5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x14ac:dyDescent="0.25">
      <c r="A553" s="107"/>
      <c r="B553" s="3"/>
      <c r="C553" s="5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x14ac:dyDescent="0.25">
      <c r="A554" s="107"/>
      <c r="B554" s="3"/>
      <c r="C554" s="5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x14ac:dyDescent="0.25">
      <c r="A555" s="107"/>
      <c r="B555" s="3"/>
      <c r="C555" s="5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x14ac:dyDescent="0.25">
      <c r="A556" s="107"/>
      <c r="B556" s="3"/>
      <c r="C556" s="5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x14ac:dyDescent="0.25">
      <c r="A557" s="107"/>
      <c r="B557" s="3"/>
      <c r="C557" s="5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x14ac:dyDescent="0.25">
      <c r="A558" s="107"/>
      <c r="B558" s="3"/>
      <c r="C558" s="5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x14ac:dyDescent="0.25">
      <c r="A559" s="107"/>
      <c r="B559" s="3"/>
      <c r="C559" s="5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x14ac:dyDescent="0.25">
      <c r="A560" s="107"/>
      <c r="B560" s="3"/>
      <c r="C560" s="5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x14ac:dyDescent="0.25">
      <c r="A561" s="107"/>
      <c r="B561" s="3"/>
      <c r="C561" s="5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x14ac:dyDescent="0.25">
      <c r="A562" s="107"/>
      <c r="B562" s="3"/>
      <c r="C562" s="5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x14ac:dyDescent="0.25">
      <c r="A563" s="107"/>
      <c r="B563" s="3"/>
      <c r="C563" s="5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x14ac:dyDescent="0.25">
      <c r="A564" s="107"/>
      <c r="B564" s="3"/>
      <c r="C564" s="5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x14ac:dyDescent="0.25">
      <c r="A565" s="107"/>
      <c r="B565" s="3"/>
      <c r="C565" s="5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x14ac:dyDescent="0.25">
      <c r="A566" s="107"/>
      <c r="B566" s="3"/>
      <c r="C566" s="5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x14ac:dyDescent="0.25">
      <c r="A567" s="107"/>
      <c r="B567" s="3"/>
      <c r="C567" s="5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x14ac:dyDescent="0.25">
      <c r="A568" s="107"/>
      <c r="B568" s="3"/>
      <c r="C568" s="5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x14ac:dyDescent="0.25">
      <c r="A569" s="107"/>
      <c r="B569" s="3"/>
      <c r="C569" s="5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x14ac:dyDescent="0.25">
      <c r="A570" s="107"/>
      <c r="B570" s="3"/>
      <c r="C570" s="5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x14ac:dyDescent="0.25">
      <c r="A571" s="107"/>
      <c r="B571" s="3"/>
      <c r="C571" s="5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x14ac:dyDescent="0.25">
      <c r="A572" s="107"/>
      <c r="B572" s="3"/>
      <c r="C572" s="5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x14ac:dyDescent="0.25">
      <c r="A573" s="107"/>
      <c r="B573" s="3"/>
      <c r="C573" s="5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x14ac:dyDescent="0.25">
      <c r="A574" s="107"/>
      <c r="B574" s="3"/>
      <c r="C574" s="5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x14ac:dyDescent="0.25">
      <c r="A575" s="107"/>
      <c r="B575" s="3"/>
      <c r="C575" s="5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x14ac:dyDescent="0.25">
      <c r="A576" s="107"/>
      <c r="B576" s="3"/>
      <c r="C576" s="5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x14ac:dyDescent="0.25">
      <c r="A577" s="107"/>
      <c r="B577" s="3"/>
      <c r="C577" s="5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x14ac:dyDescent="0.25">
      <c r="A578" s="107"/>
      <c r="B578" s="3"/>
      <c r="C578" s="5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x14ac:dyDescent="0.25">
      <c r="A579" s="107"/>
      <c r="B579" s="3"/>
      <c r="C579" s="5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x14ac:dyDescent="0.25">
      <c r="A580" s="107"/>
      <c r="B580" s="3"/>
      <c r="C580" s="5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x14ac:dyDescent="0.25">
      <c r="A581" s="107"/>
      <c r="B581" s="3"/>
      <c r="C581" s="5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x14ac:dyDescent="0.25">
      <c r="A582" s="107"/>
      <c r="B582" s="3"/>
      <c r="C582" s="5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x14ac:dyDescent="0.25">
      <c r="A583" s="107"/>
      <c r="B583" s="3"/>
      <c r="C583" s="5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x14ac:dyDescent="0.25">
      <c r="A584" s="107"/>
      <c r="B584" s="3"/>
      <c r="C584" s="5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x14ac:dyDescent="0.25">
      <c r="A585" s="107"/>
      <c r="B585" s="3"/>
      <c r="C585" s="5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x14ac:dyDescent="0.25">
      <c r="A586" s="107"/>
      <c r="B586" s="3"/>
      <c r="C586" s="5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x14ac:dyDescent="0.25">
      <c r="A587" s="107"/>
      <c r="B587" s="3"/>
      <c r="C587" s="5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x14ac:dyDescent="0.25">
      <c r="A588" s="107"/>
      <c r="B588" s="3"/>
      <c r="C588" s="5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x14ac:dyDescent="0.25">
      <c r="A589" s="107"/>
      <c r="B589" s="3"/>
      <c r="C589" s="5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x14ac:dyDescent="0.25">
      <c r="A590" s="107"/>
      <c r="B590" s="3"/>
      <c r="C590" s="5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x14ac:dyDescent="0.25">
      <c r="A591" s="107"/>
      <c r="B591" s="3"/>
      <c r="C591" s="5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x14ac:dyDescent="0.25">
      <c r="A592" s="107"/>
      <c r="B592" s="3"/>
      <c r="C592" s="5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x14ac:dyDescent="0.25">
      <c r="A593" s="107"/>
      <c r="B593" s="3"/>
      <c r="C593" s="5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x14ac:dyDescent="0.25">
      <c r="A594" s="107"/>
      <c r="B594" s="3"/>
      <c r="C594" s="5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x14ac:dyDescent="0.25">
      <c r="A595" s="107"/>
      <c r="B595" s="3"/>
      <c r="C595" s="5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x14ac:dyDescent="0.25">
      <c r="A596" s="107"/>
      <c r="B596" s="3"/>
      <c r="C596" s="5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x14ac:dyDescent="0.25">
      <c r="A597" s="107"/>
      <c r="B597" s="3"/>
      <c r="C597" s="5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x14ac:dyDescent="0.25">
      <c r="A598" s="107"/>
      <c r="B598" s="3"/>
      <c r="C598" s="5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x14ac:dyDescent="0.25">
      <c r="A599" s="107"/>
      <c r="B599" s="3"/>
      <c r="C599" s="5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x14ac:dyDescent="0.25">
      <c r="A600" s="107"/>
      <c r="B600" s="3"/>
      <c r="C600" s="5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x14ac:dyDescent="0.25">
      <c r="A601" s="107"/>
      <c r="B601" s="3"/>
      <c r="C601" s="5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x14ac:dyDescent="0.25">
      <c r="A602" s="107"/>
      <c r="B602" s="3"/>
      <c r="C602" s="5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x14ac:dyDescent="0.25">
      <c r="A603" s="107"/>
      <c r="B603" s="3"/>
      <c r="C603" s="5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x14ac:dyDescent="0.25">
      <c r="A604" s="107"/>
      <c r="B604" s="3"/>
      <c r="C604" s="5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x14ac:dyDescent="0.25">
      <c r="A605" s="107"/>
      <c r="B605" s="3"/>
      <c r="C605" s="5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x14ac:dyDescent="0.25">
      <c r="A606" s="107"/>
      <c r="B606" s="3"/>
      <c r="C606" s="5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x14ac:dyDescent="0.25">
      <c r="A607" s="107"/>
      <c r="B607" s="3"/>
      <c r="C607" s="5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x14ac:dyDescent="0.25">
      <c r="A608" s="107"/>
      <c r="B608" s="3"/>
      <c r="C608" s="5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x14ac:dyDescent="0.25">
      <c r="A609" s="107"/>
      <c r="B609" s="3"/>
      <c r="C609" s="5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x14ac:dyDescent="0.25">
      <c r="A610" s="107"/>
      <c r="B610" s="3"/>
      <c r="C610" s="5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x14ac:dyDescent="0.25">
      <c r="A611" s="107"/>
      <c r="B611" s="3"/>
      <c r="C611" s="5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x14ac:dyDescent="0.25">
      <c r="A612" s="107"/>
      <c r="B612" s="3"/>
      <c r="C612" s="5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x14ac:dyDescent="0.25">
      <c r="A613" s="107"/>
      <c r="B613" s="3"/>
      <c r="C613" s="5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x14ac:dyDescent="0.25">
      <c r="A614" s="107"/>
      <c r="B614" s="3"/>
      <c r="C614" s="5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x14ac:dyDescent="0.25">
      <c r="A615" s="107"/>
      <c r="B615" s="3"/>
      <c r="C615" s="5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x14ac:dyDescent="0.25">
      <c r="A616" s="107"/>
      <c r="B616" s="3"/>
      <c r="C616" s="5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x14ac:dyDescent="0.25">
      <c r="A617" s="107"/>
      <c r="B617" s="3"/>
      <c r="C617" s="5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x14ac:dyDescent="0.25">
      <c r="A618" s="107"/>
      <c r="B618" s="3"/>
      <c r="C618" s="5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x14ac:dyDescent="0.25">
      <c r="A619" s="107"/>
      <c r="B619" s="3"/>
      <c r="C619" s="5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x14ac:dyDescent="0.25">
      <c r="A620" s="107"/>
      <c r="B620" s="3"/>
      <c r="C620" s="5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x14ac:dyDescent="0.25">
      <c r="A621" s="107"/>
      <c r="B621" s="3"/>
      <c r="C621" s="5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x14ac:dyDescent="0.25">
      <c r="A622" s="107"/>
      <c r="B622" s="3"/>
      <c r="C622" s="5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x14ac:dyDescent="0.25">
      <c r="A623" s="107"/>
      <c r="B623" s="3"/>
      <c r="C623" s="5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x14ac:dyDescent="0.25">
      <c r="A624" s="107"/>
      <c r="B624" s="3"/>
      <c r="C624" s="5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x14ac:dyDescent="0.25">
      <c r="A625" s="107"/>
      <c r="B625" s="3"/>
      <c r="C625" s="5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x14ac:dyDescent="0.25">
      <c r="A626" s="107"/>
      <c r="B626" s="3"/>
      <c r="C626" s="5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x14ac:dyDescent="0.25">
      <c r="A627" s="107"/>
      <c r="B627" s="3"/>
      <c r="C627" s="5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x14ac:dyDescent="0.25">
      <c r="A628" s="107"/>
      <c r="B628" s="3"/>
      <c r="C628" s="5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x14ac:dyDescent="0.25">
      <c r="A629" s="107"/>
      <c r="B629" s="3"/>
      <c r="C629" s="5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x14ac:dyDescent="0.25">
      <c r="A630" s="107"/>
      <c r="B630" s="3"/>
      <c r="C630" s="5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x14ac:dyDescent="0.25">
      <c r="A631" s="107"/>
      <c r="B631" s="3"/>
      <c r="C631" s="5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x14ac:dyDescent="0.25">
      <c r="A632" s="107"/>
      <c r="B632" s="3"/>
      <c r="C632" s="5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x14ac:dyDescent="0.25">
      <c r="A633" s="107"/>
      <c r="B633" s="3"/>
      <c r="C633" s="5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x14ac:dyDescent="0.25">
      <c r="A634" s="107"/>
      <c r="B634" s="3"/>
      <c r="C634" s="5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x14ac:dyDescent="0.25">
      <c r="A635" s="107"/>
      <c r="B635" s="3"/>
      <c r="C635" s="5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x14ac:dyDescent="0.25">
      <c r="A636" s="107"/>
      <c r="B636" s="3"/>
      <c r="C636" s="5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x14ac:dyDescent="0.25">
      <c r="A637" s="107"/>
      <c r="B637" s="3"/>
      <c r="C637" s="5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x14ac:dyDescent="0.25">
      <c r="A638" s="107"/>
      <c r="B638" s="3"/>
      <c r="C638" s="5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x14ac:dyDescent="0.25">
      <c r="A639" s="107"/>
      <c r="B639" s="3"/>
      <c r="C639" s="5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x14ac:dyDescent="0.25">
      <c r="A640" s="107"/>
      <c r="B640" s="3"/>
      <c r="C640" s="5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x14ac:dyDescent="0.25">
      <c r="A641" s="107"/>
      <c r="B641" s="3"/>
      <c r="C641" s="5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x14ac:dyDescent="0.25">
      <c r="A642" s="107"/>
      <c r="B642" s="3"/>
      <c r="C642" s="5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x14ac:dyDescent="0.25">
      <c r="A643" s="107"/>
      <c r="B643" s="3"/>
      <c r="C643" s="5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x14ac:dyDescent="0.25">
      <c r="A644" s="107"/>
      <c r="B644" s="3"/>
      <c r="C644" s="5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x14ac:dyDescent="0.25">
      <c r="A645" s="107"/>
      <c r="B645" s="3"/>
      <c r="C645" s="5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x14ac:dyDescent="0.25">
      <c r="A646" s="107"/>
      <c r="B646" s="3"/>
      <c r="C646" s="5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x14ac:dyDescent="0.25">
      <c r="A647" s="107"/>
      <c r="B647" s="3"/>
      <c r="C647" s="5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x14ac:dyDescent="0.25">
      <c r="A648" s="107"/>
      <c r="B648" s="3"/>
      <c r="C648" s="5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x14ac:dyDescent="0.25">
      <c r="A649" s="107"/>
      <c r="B649" s="3"/>
      <c r="C649" s="5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x14ac:dyDescent="0.25">
      <c r="A650" s="107"/>
      <c r="B650" s="3"/>
      <c r="C650" s="5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x14ac:dyDescent="0.25">
      <c r="A651" s="107"/>
      <c r="B651" s="3"/>
      <c r="C651" s="5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x14ac:dyDescent="0.25">
      <c r="A652" s="107"/>
      <c r="B652" s="3"/>
      <c r="C652" s="5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x14ac:dyDescent="0.25">
      <c r="A653" s="107"/>
      <c r="B653" s="3"/>
      <c r="C653" s="5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x14ac:dyDescent="0.25">
      <c r="A654" s="107"/>
      <c r="B654" s="3"/>
      <c r="C654" s="5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x14ac:dyDescent="0.25">
      <c r="A655" s="107"/>
      <c r="B655" s="3"/>
      <c r="C655" s="5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x14ac:dyDescent="0.25">
      <c r="A656" s="107"/>
      <c r="B656" s="3"/>
      <c r="C656" s="5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x14ac:dyDescent="0.25">
      <c r="A657" s="107"/>
      <c r="B657" s="3"/>
      <c r="C657" s="5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x14ac:dyDescent="0.25">
      <c r="A658" s="107"/>
      <c r="B658" s="3"/>
      <c r="C658" s="5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x14ac:dyDescent="0.25">
      <c r="A659" s="107"/>
      <c r="B659" s="3"/>
      <c r="C659" s="5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x14ac:dyDescent="0.25">
      <c r="A660" s="107"/>
      <c r="B660" s="3"/>
      <c r="C660" s="5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x14ac:dyDescent="0.25">
      <c r="A661" s="107"/>
      <c r="B661" s="3"/>
      <c r="C661" s="5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x14ac:dyDescent="0.25">
      <c r="A662" s="107"/>
      <c r="B662" s="3"/>
      <c r="C662" s="5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x14ac:dyDescent="0.25">
      <c r="A663" s="107"/>
      <c r="B663" s="3"/>
      <c r="C663" s="5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x14ac:dyDescent="0.25">
      <c r="A664" s="107"/>
      <c r="B664" s="3"/>
      <c r="C664" s="5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x14ac:dyDescent="0.25">
      <c r="A665" s="107"/>
      <c r="B665" s="3"/>
      <c r="C665" s="5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x14ac:dyDescent="0.25">
      <c r="A666" s="107"/>
      <c r="B666" s="3"/>
      <c r="C666" s="5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x14ac:dyDescent="0.25">
      <c r="A667" s="107"/>
      <c r="B667" s="3"/>
      <c r="C667" s="5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x14ac:dyDescent="0.25">
      <c r="A668" s="107"/>
      <c r="B668" s="3"/>
      <c r="C668" s="5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x14ac:dyDescent="0.25">
      <c r="A669" s="107"/>
      <c r="B669" s="3"/>
      <c r="C669" s="5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x14ac:dyDescent="0.25">
      <c r="A670" s="107"/>
      <c r="B670" s="3"/>
      <c r="C670" s="5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x14ac:dyDescent="0.25">
      <c r="A671" s="107"/>
      <c r="B671" s="3"/>
      <c r="C671" s="5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x14ac:dyDescent="0.25">
      <c r="A672" s="107"/>
      <c r="B672" s="3"/>
      <c r="C672" s="5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x14ac:dyDescent="0.25">
      <c r="A673" s="107"/>
      <c r="B673" s="3"/>
      <c r="C673" s="5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x14ac:dyDescent="0.25">
      <c r="A674" s="107"/>
      <c r="B674" s="3"/>
      <c r="C674" s="5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x14ac:dyDescent="0.25">
      <c r="A675" s="107"/>
      <c r="B675" s="3"/>
      <c r="C675" s="5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x14ac:dyDescent="0.25">
      <c r="A676" s="107"/>
      <c r="B676" s="3"/>
      <c r="C676" s="5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x14ac:dyDescent="0.25">
      <c r="A677" s="107"/>
      <c r="B677" s="3"/>
      <c r="C677" s="5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x14ac:dyDescent="0.25">
      <c r="A678" s="107"/>
      <c r="B678" s="3"/>
      <c r="C678" s="5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x14ac:dyDescent="0.25">
      <c r="A679" s="107"/>
      <c r="B679" s="3"/>
      <c r="C679" s="5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x14ac:dyDescent="0.25">
      <c r="A680" s="107"/>
      <c r="B680" s="3"/>
      <c r="C680" s="5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x14ac:dyDescent="0.25">
      <c r="A681" s="107"/>
      <c r="B681" s="3"/>
      <c r="C681" s="5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x14ac:dyDescent="0.25">
      <c r="A682" s="107"/>
      <c r="B682" s="3"/>
      <c r="C682" s="5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x14ac:dyDescent="0.25">
      <c r="A683" s="107"/>
      <c r="B683" s="3"/>
      <c r="C683" s="5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x14ac:dyDescent="0.25">
      <c r="A684" s="107"/>
      <c r="B684" s="3"/>
      <c r="C684" s="5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x14ac:dyDescent="0.25">
      <c r="A685" s="107"/>
      <c r="B685" s="3"/>
      <c r="C685" s="5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x14ac:dyDescent="0.25">
      <c r="A686" s="107"/>
      <c r="B686" s="3"/>
      <c r="C686" s="5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x14ac:dyDescent="0.25">
      <c r="A687" s="107"/>
      <c r="B687" s="3"/>
      <c r="C687" s="5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x14ac:dyDescent="0.25">
      <c r="A688" s="107"/>
      <c r="B688" s="3"/>
      <c r="C688" s="5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x14ac:dyDescent="0.25">
      <c r="A689" s="107"/>
      <c r="B689" s="3"/>
      <c r="C689" s="5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x14ac:dyDescent="0.25">
      <c r="A690" s="107"/>
      <c r="B690" s="3"/>
      <c r="C690" s="5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x14ac:dyDescent="0.25">
      <c r="A691" s="107"/>
      <c r="B691" s="3"/>
      <c r="C691" s="5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x14ac:dyDescent="0.25">
      <c r="A692" s="107"/>
      <c r="B692" s="3"/>
      <c r="C692" s="5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x14ac:dyDescent="0.25">
      <c r="A693" s="107"/>
      <c r="B693" s="3"/>
      <c r="C693" s="5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x14ac:dyDescent="0.25">
      <c r="A694" s="107"/>
      <c r="B694" s="3"/>
      <c r="C694" s="5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x14ac:dyDescent="0.25">
      <c r="A695" s="107"/>
      <c r="B695" s="3"/>
      <c r="C695" s="5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x14ac:dyDescent="0.25">
      <c r="A696" s="107"/>
      <c r="B696" s="3"/>
      <c r="C696" s="5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x14ac:dyDescent="0.25">
      <c r="A697" s="107"/>
      <c r="B697" s="3"/>
      <c r="C697" s="5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x14ac:dyDescent="0.25">
      <c r="A698" s="107"/>
      <c r="B698" s="3"/>
      <c r="C698" s="5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x14ac:dyDescent="0.25">
      <c r="A699" s="107"/>
      <c r="B699" s="3"/>
      <c r="C699" s="5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x14ac:dyDescent="0.25">
      <c r="A700" s="107"/>
      <c r="B700" s="3"/>
      <c r="C700" s="5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x14ac:dyDescent="0.25">
      <c r="A701" s="107"/>
      <c r="B701" s="3"/>
      <c r="C701" s="5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x14ac:dyDescent="0.25">
      <c r="A702" s="107"/>
      <c r="B702" s="3"/>
      <c r="C702" s="5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x14ac:dyDescent="0.25">
      <c r="A703" s="107"/>
      <c r="B703" s="3"/>
      <c r="C703" s="5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x14ac:dyDescent="0.25">
      <c r="A704" s="107"/>
      <c r="B704" s="3"/>
      <c r="C704" s="5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x14ac:dyDescent="0.25">
      <c r="A705" s="107"/>
      <c r="B705" s="3"/>
      <c r="C705" s="5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x14ac:dyDescent="0.25">
      <c r="A706" s="107"/>
      <c r="B706" s="3"/>
      <c r="C706" s="5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x14ac:dyDescent="0.25">
      <c r="A707" s="107"/>
      <c r="B707" s="3"/>
      <c r="C707" s="5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x14ac:dyDescent="0.25">
      <c r="A708" s="107"/>
      <c r="B708" s="3"/>
      <c r="C708" s="5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x14ac:dyDescent="0.25">
      <c r="A709" s="107"/>
      <c r="B709" s="3"/>
      <c r="C709" s="5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x14ac:dyDescent="0.25">
      <c r="A710" s="107"/>
      <c r="B710" s="3"/>
      <c r="C710" s="5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x14ac:dyDescent="0.25">
      <c r="A711" s="107"/>
      <c r="B711" s="3"/>
      <c r="C711" s="5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x14ac:dyDescent="0.25">
      <c r="A712" s="107"/>
      <c r="B712" s="3"/>
      <c r="C712" s="5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x14ac:dyDescent="0.25">
      <c r="A713" s="107"/>
      <c r="B713" s="3"/>
      <c r="C713" s="5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x14ac:dyDescent="0.25">
      <c r="A714" s="107"/>
      <c r="B714" s="3"/>
      <c r="C714" s="5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x14ac:dyDescent="0.25">
      <c r="A715" s="107"/>
      <c r="B715" s="3"/>
      <c r="C715" s="5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x14ac:dyDescent="0.25">
      <c r="A716" s="107"/>
      <c r="B716" s="3"/>
      <c r="C716" s="5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x14ac:dyDescent="0.25">
      <c r="A717" s="107"/>
      <c r="B717" s="3"/>
      <c r="C717" s="5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x14ac:dyDescent="0.25">
      <c r="A718" s="107"/>
      <c r="B718" s="3"/>
      <c r="C718" s="5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x14ac:dyDescent="0.25">
      <c r="A719" s="107"/>
      <c r="B719" s="3"/>
      <c r="C719" s="5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x14ac:dyDescent="0.25">
      <c r="A720" s="107"/>
      <c r="B720" s="3"/>
      <c r="C720" s="5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x14ac:dyDescent="0.25">
      <c r="A721" s="107"/>
      <c r="B721" s="3"/>
      <c r="C721" s="5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x14ac:dyDescent="0.25">
      <c r="A722" s="107"/>
      <c r="B722" s="3"/>
      <c r="C722" s="5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x14ac:dyDescent="0.25">
      <c r="A723" s="107"/>
      <c r="B723" s="3"/>
      <c r="C723" s="5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x14ac:dyDescent="0.25">
      <c r="A724" s="107"/>
      <c r="B724" s="3"/>
      <c r="C724" s="5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x14ac:dyDescent="0.25">
      <c r="A725" s="107"/>
      <c r="B725" s="3"/>
      <c r="C725" s="5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x14ac:dyDescent="0.25">
      <c r="A726" s="107"/>
      <c r="B726" s="3"/>
      <c r="C726" s="5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x14ac:dyDescent="0.25">
      <c r="A727" s="107"/>
      <c r="B727" s="3"/>
      <c r="C727" s="5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x14ac:dyDescent="0.25">
      <c r="A728" s="107"/>
      <c r="B728" s="3"/>
      <c r="C728" s="5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x14ac:dyDescent="0.25">
      <c r="A729" s="107"/>
      <c r="B729" s="3"/>
      <c r="C729" s="5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x14ac:dyDescent="0.25">
      <c r="A730" s="107"/>
      <c r="B730" s="3"/>
      <c r="C730" s="5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x14ac:dyDescent="0.25">
      <c r="A731" s="107"/>
      <c r="B731" s="3"/>
      <c r="C731" s="5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x14ac:dyDescent="0.25">
      <c r="A732" s="107"/>
      <c r="B732" s="3"/>
      <c r="C732" s="5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x14ac:dyDescent="0.25">
      <c r="A733" s="107"/>
      <c r="B733" s="3"/>
      <c r="C733" s="5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x14ac:dyDescent="0.25">
      <c r="A734" s="107"/>
      <c r="B734" s="3"/>
      <c r="C734" s="5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x14ac:dyDescent="0.25">
      <c r="A735" s="107"/>
      <c r="B735" s="3"/>
      <c r="C735" s="5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x14ac:dyDescent="0.25">
      <c r="A736" s="107"/>
      <c r="B736" s="3"/>
      <c r="C736" s="5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x14ac:dyDescent="0.25">
      <c r="A737" s="107"/>
      <c r="B737" s="3"/>
      <c r="C737" s="5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x14ac:dyDescent="0.25">
      <c r="A738" s="107"/>
      <c r="B738" s="3"/>
      <c r="C738" s="5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x14ac:dyDescent="0.25">
      <c r="A739" s="107"/>
      <c r="B739" s="3"/>
      <c r="C739" s="5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x14ac:dyDescent="0.25">
      <c r="A740" s="107"/>
      <c r="B740" s="3"/>
      <c r="C740" s="5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x14ac:dyDescent="0.25">
      <c r="A741" s="107"/>
      <c r="B741" s="3"/>
      <c r="C741" s="5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x14ac:dyDescent="0.25">
      <c r="A742" s="107"/>
      <c r="B742" s="3"/>
      <c r="C742" s="5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x14ac:dyDescent="0.25">
      <c r="A743" s="107"/>
      <c r="B743" s="3"/>
      <c r="C743" s="5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x14ac:dyDescent="0.25">
      <c r="A744" s="107"/>
      <c r="B744" s="3"/>
      <c r="C744" s="5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x14ac:dyDescent="0.25">
      <c r="A745" s="107"/>
      <c r="B745" s="3"/>
      <c r="C745" s="5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x14ac:dyDescent="0.25">
      <c r="A746" s="107"/>
      <c r="B746" s="3"/>
      <c r="C746" s="5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x14ac:dyDescent="0.25">
      <c r="A747" s="107"/>
      <c r="B747" s="3"/>
      <c r="C747" s="5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x14ac:dyDescent="0.25">
      <c r="A748" s="107"/>
      <c r="B748" s="3"/>
      <c r="C748" s="5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x14ac:dyDescent="0.25">
      <c r="A749" s="107"/>
      <c r="B749" s="3"/>
      <c r="C749" s="5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x14ac:dyDescent="0.25">
      <c r="A750" s="107"/>
      <c r="B750" s="3"/>
      <c r="C750" s="5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x14ac:dyDescent="0.25">
      <c r="A751" s="107"/>
      <c r="B751" s="3"/>
      <c r="C751" s="5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x14ac:dyDescent="0.25">
      <c r="A752" s="107"/>
      <c r="B752" s="3"/>
      <c r="C752" s="5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x14ac:dyDescent="0.25">
      <c r="A753" s="107"/>
      <c r="B753" s="3"/>
      <c r="C753" s="5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x14ac:dyDescent="0.25">
      <c r="A754" s="107"/>
      <c r="B754" s="3"/>
      <c r="C754" s="5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x14ac:dyDescent="0.25">
      <c r="A755" s="107"/>
      <c r="B755" s="3"/>
      <c r="C755" s="5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x14ac:dyDescent="0.25">
      <c r="A756" s="107"/>
      <c r="B756" s="3"/>
      <c r="C756" s="5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x14ac:dyDescent="0.25">
      <c r="A757" s="107"/>
      <c r="B757" s="3"/>
      <c r="C757" s="5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x14ac:dyDescent="0.25">
      <c r="A758" s="107"/>
      <c r="B758" s="3"/>
      <c r="C758" s="5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x14ac:dyDescent="0.25">
      <c r="A759" s="107"/>
      <c r="B759" s="3"/>
      <c r="C759" s="5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x14ac:dyDescent="0.25">
      <c r="A760" s="107"/>
      <c r="B760" s="3"/>
      <c r="C760" s="5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x14ac:dyDescent="0.25">
      <c r="A761" s="107"/>
      <c r="B761" s="3"/>
      <c r="C761" s="5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x14ac:dyDescent="0.25">
      <c r="A762" s="107"/>
      <c r="B762" s="3"/>
      <c r="C762" s="5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x14ac:dyDescent="0.25">
      <c r="A763" s="107"/>
      <c r="B763" s="3"/>
      <c r="C763" s="5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x14ac:dyDescent="0.25">
      <c r="A764" s="107"/>
      <c r="B764" s="3"/>
      <c r="C764" s="5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x14ac:dyDescent="0.25">
      <c r="A765" s="107"/>
      <c r="B765" s="3"/>
      <c r="C765" s="5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x14ac:dyDescent="0.25">
      <c r="A766" s="107"/>
      <c r="B766" s="3"/>
      <c r="C766" s="5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x14ac:dyDescent="0.25">
      <c r="A767" s="107"/>
      <c r="B767" s="3"/>
      <c r="C767" s="5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x14ac:dyDescent="0.25">
      <c r="A768" s="107"/>
      <c r="B768" s="3"/>
      <c r="C768" s="5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x14ac:dyDescent="0.25">
      <c r="A769" s="107"/>
      <c r="B769" s="3"/>
      <c r="C769" s="5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x14ac:dyDescent="0.25">
      <c r="A770" s="107"/>
      <c r="B770" s="3"/>
      <c r="C770" s="5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x14ac:dyDescent="0.25">
      <c r="A771" s="107"/>
      <c r="B771" s="3"/>
      <c r="C771" s="5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x14ac:dyDescent="0.25">
      <c r="A772" s="107"/>
      <c r="B772" s="3"/>
      <c r="C772" s="5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x14ac:dyDescent="0.25">
      <c r="A773" s="107"/>
      <c r="B773" s="3"/>
      <c r="C773" s="5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x14ac:dyDescent="0.25">
      <c r="A774" s="107"/>
      <c r="B774" s="3"/>
      <c r="C774" s="5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x14ac:dyDescent="0.25">
      <c r="A775" s="107"/>
      <c r="B775" s="3"/>
      <c r="C775" s="5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x14ac:dyDescent="0.25">
      <c r="A776" s="107"/>
      <c r="B776" s="3"/>
      <c r="C776" s="5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x14ac:dyDescent="0.25">
      <c r="A777" s="107"/>
      <c r="B777" s="3"/>
      <c r="C777" s="5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x14ac:dyDescent="0.25">
      <c r="A778" s="107"/>
      <c r="B778" s="3"/>
      <c r="C778" s="5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x14ac:dyDescent="0.25">
      <c r="A779" s="107"/>
      <c r="B779" s="3"/>
      <c r="C779" s="5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x14ac:dyDescent="0.25">
      <c r="A780" s="107"/>
      <c r="B780" s="3"/>
      <c r="C780" s="5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x14ac:dyDescent="0.25">
      <c r="A781" s="107"/>
      <c r="B781" s="3"/>
      <c r="C781" s="5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x14ac:dyDescent="0.25">
      <c r="A782" s="107"/>
      <c r="B782" s="3"/>
      <c r="C782" s="5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x14ac:dyDescent="0.25">
      <c r="A783" s="107"/>
      <c r="B783" s="3"/>
      <c r="C783" s="5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x14ac:dyDescent="0.25">
      <c r="A784" s="107"/>
      <c r="B784" s="3"/>
      <c r="C784" s="5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x14ac:dyDescent="0.25">
      <c r="A785" s="107"/>
      <c r="B785" s="3"/>
      <c r="C785" s="5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x14ac:dyDescent="0.25">
      <c r="A786" s="107"/>
      <c r="B786" s="3"/>
      <c r="C786" s="5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x14ac:dyDescent="0.25">
      <c r="A787" s="107"/>
      <c r="B787" s="3"/>
      <c r="C787" s="5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x14ac:dyDescent="0.25">
      <c r="A788" s="107"/>
      <c r="B788" s="3"/>
      <c r="C788" s="5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x14ac:dyDescent="0.25">
      <c r="A789" s="107"/>
      <c r="B789" s="3"/>
      <c r="C789" s="5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x14ac:dyDescent="0.25">
      <c r="A790" s="107"/>
      <c r="B790" s="3"/>
      <c r="C790" s="5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x14ac:dyDescent="0.25">
      <c r="A791" s="107"/>
      <c r="B791" s="3"/>
      <c r="C791" s="5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x14ac:dyDescent="0.25">
      <c r="A792" s="107"/>
      <c r="B792" s="3"/>
      <c r="C792" s="5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x14ac:dyDescent="0.25">
      <c r="A793" s="107"/>
      <c r="B793" s="3"/>
      <c r="C793" s="5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x14ac:dyDescent="0.25">
      <c r="A794" s="107"/>
      <c r="B794" s="3"/>
      <c r="C794" s="5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x14ac:dyDescent="0.25">
      <c r="A795" s="107"/>
      <c r="B795" s="3"/>
      <c r="C795" s="5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x14ac:dyDescent="0.25">
      <c r="A796" s="107"/>
      <c r="B796" s="3"/>
      <c r="C796" s="5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x14ac:dyDescent="0.25">
      <c r="A797" s="107"/>
      <c r="B797" s="3"/>
      <c r="C797" s="5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x14ac:dyDescent="0.25">
      <c r="A798" s="107"/>
      <c r="B798" s="3"/>
      <c r="C798" s="5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x14ac:dyDescent="0.25">
      <c r="A799" s="107"/>
      <c r="B799" s="3"/>
      <c r="C799" s="5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x14ac:dyDescent="0.25">
      <c r="A800" s="107"/>
      <c r="B800" s="3"/>
      <c r="C800" s="5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x14ac:dyDescent="0.25">
      <c r="A801" s="107"/>
      <c r="B801" s="3"/>
      <c r="C801" s="5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x14ac:dyDescent="0.25">
      <c r="A802" s="107"/>
      <c r="B802" s="3"/>
      <c r="C802" s="5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x14ac:dyDescent="0.25">
      <c r="A803" s="107"/>
      <c r="B803" s="3"/>
      <c r="C803" s="5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x14ac:dyDescent="0.25">
      <c r="A804" s="107"/>
      <c r="B804" s="3"/>
      <c r="C804" s="5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x14ac:dyDescent="0.25">
      <c r="A805" s="107"/>
      <c r="B805" s="3"/>
      <c r="C805" s="5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x14ac:dyDescent="0.25">
      <c r="A806" s="107"/>
      <c r="B806" s="3"/>
      <c r="C806" s="5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x14ac:dyDescent="0.25">
      <c r="A807" s="107"/>
      <c r="B807" s="3"/>
      <c r="C807" s="5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x14ac:dyDescent="0.25">
      <c r="A808" s="107"/>
      <c r="B808" s="3"/>
      <c r="C808" s="5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x14ac:dyDescent="0.25">
      <c r="A809" s="107"/>
      <c r="B809" s="3"/>
      <c r="C809" s="5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x14ac:dyDescent="0.25">
      <c r="A810" s="107"/>
      <c r="B810" s="3"/>
      <c r="C810" s="5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x14ac:dyDescent="0.25">
      <c r="A811" s="107"/>
      <c r="B811" s="3"/>
      <c r="C811" s="5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x14ac:dyDescent="0.25">
      <c r="A812" s="107"/>
      <c r="B812" s="3"/>
      <c r="C812" s="5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x14ac:dyDescent="0.25">
      <c r="A813" s="107"/>
      <c r="B813" s="3"/>
      <c r="C813" s="5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x14ac:dyDescent="0.25">
      <c r="A814" s="107"/>
      <c r="B814" s="3"/>
      <c r="C814" s="5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x14ac:dyDescent="0.25">
      <c r="A815" s="107"/>
      <c r="B815" s="3"/>
      <c r="C815" s="5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x14ac:dyDescent="0.25">
      <c r="A816" s="107"/>
      <c r="B816" s="3"/>
      <c r="C816" s="5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x14ac:dyDescent="0.25">
      <c r="A817" s="107"/>
      <c r="B817" s="3"/>
      <c r="C817" s="5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x14ac:dyDescent="0.25">
      <c r="A818" s="107"/>
      <c r="B818" s="3"/>
      <c r="C818" s="5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x14ac:dyDescent="0.25">
      <c r="A819" s="107"/>
      <c r="B819" s="3"/>
      <c r="C819" s="5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x14ac:dyDescent="0.25">
      <c r="A820" s="107"/>
      <c r="B820" s="3"/>
      <c r="C820" s="5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x14ac:dyDescent="0.25">
      <c r="A821" s="107"/>
      <c r="B821" s="3"/>
      <c r="C821" s="5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x14ac:dyDescent="0.25">
      <c r="A822" s="107"/>
      <c r="B822" s="3"/>
      <c r="C822" s="5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x14ac:dyDescent="0.25">
      <c r="A823" s="107"/>
      <c r="B823" s="3"/>
      <c r="C823" s="5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x14ac:dyDescent="0.25">
      <c r="A824" s="107"/>
      <c r="B824" s="3"/>
      <c r="C824" s="5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x14ac:dyDescent="0.25">
      <c r="A825" s="107"/>
      <c r="B825" s="3"/>
      <c r="C825" s="5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x14ac:dyDescent="0.25">
      <c r="A826" s="107"/>
      <c r="B826" s="3"/>
      <c r="C826" s="5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x14ac:dyDescent="0.25">
      <c r="A827" s="107"/>
      <c r="B827" s="3"/>
      <c r="C827" s="5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x14ac:dyDescent="0.25">
      <c r="A828" s="107"/>
      <c r="B828" s="3"/>
      <c r="C828" s="5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x14ac:dyDescent="0.25">
      <c r="A829" s="107"/>
      <c r="B829" s="3"/>
      <c r="C829" s="5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x14ac:dyDescent="0.25">
      <c r="A830" s="107"/>
      <c r="B830" s="3"/>
      <c r="C830" s="5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x14ac:dyDescent="0.25">
      <c r="A831" s="107"/>
      <c r="B831" s="3"/>
      <c r="C831" s="5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x14ac:dyDescent="0.25">
      <c r="A832" s="107"/>
      <c r="B832" s="3"/>
      <c r="C832" s="5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x14ac:dyDescent="0.25">
      <c r="A833" s="107"/>
      <c r="B833" s="3"/>
      <c r="C833" s="5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x14ac:dyDescent="0.25">
      <c r="A834" s="107"/>
      <c r="B834" s="3"/>
      <c r="C834" s="5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x14ac:dyDescent="0.25">
      <c r="A835" s="107"/>
      <c r="B835" s="3"/>
      <c r="C835" s="5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x14ac:dyDescent="0.25">
      <c r="A836" s="107"/>
      <c r="B836" s="3"/>
      <c r="C836" s="5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x14ac:dyDescent="0.25">
      <c r="A837" s="107"/>
      <c r="B837" s="3"/>
      <c r="C837" s="5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x14ac:dyDescent="0.25">
      <c r="A838" s="107"/>
      <c r="B838" s="3"/>
      <c r="C838" s="5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x14ac:dyDescent="0.25">
      <c r="A839" s="107"/>
      <c r="B839" s="3"/>
      <c r="C839" s="5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x14ac:dyDescent="0.25">
      <c r="A840" s="107"/>
      <c r="B840" s="3"/>
      <c r="C840" s="5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x14ac:dyDescent="0.25">
      <c r="A841" s="107"/>
      <c r="B841" s="3"/>
      <c r="C841" s="5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x14ac:dyDescent="0.25">
      <c r="A842" s="107"/>
      <c r="B842" s="3"/>
      <c r="C842" s="5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x14ac:dyDescent="0.25">
      <c r="A843" s="107"/>
      <c r="B843" s="3"/>
      <c r="C843" s="5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x14ac:dyDescent="0.25">
      <c r="A844" s="107"/>
      <c r="B844" s="3"/>
      <c r="C844" s="5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x14ac:dyDescent="0.25">
      <c r="A845" s="107"/>
      <c r="B845" s="3"/>
      <c r="C845" s="5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x14ac:dyDescent="0.25">
      <c r="A846" s="107"/>
      <c r="B846" s="3"/>
      <c r="C846" s="5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x14ac:dyDescent="0.25">
      <c r="A847" s="107"/>
      <c r="B847" s="3"/>
      <c r="C847" s="5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x14ac:dyDescent="0.25">
      <c r="A848" s="107"/>
      <c r="B848" s="3"/>
      <c r="C848" s="5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x14ac:dyDescent="0.25">
      <c r="A849" s="107"/>
      <c r="B849" s="3"/>
      <c r="C849" s="5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x14ac:dyDescent="0.25">
      <c r="A850" s="107"/>
      <c r="B850" s="3"/>
      <c r="C850" s="5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x14ac:dyDescent="0.25">
      <c r="A851" s="107"/>
      <c r="B851" s="3"/>
      <c r="C851" s="5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x14ac:dyDescent="0.25">
      <c r="A852" s="107"/>
      <c r="B852" s="3"/>
      <c r="C852" s="5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x14ac:dyDescent="0.25">
      <c r="A853" s="107"/>
      <c r="B853" s="3"/>
      <c r="C853" s="5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x14ac:dyDescent="0.25">
      <c r="A854" s="107"/>
      <c r="B854" s="3"/>
      <c r="C854" s="5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x14ac:dyDescent="0.25">
      <c r="A855" s="107"/>
      <c r="B855" s="3"/>
      <c r="C855" s="5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x14ac:dyDescent="0.25">
      <c r="A856" s="107"/>
      <c r="B856" s="3"/>
      <c r="C856" s="5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x14ac:dyDescent="0.25">
      <c r="A857" s="107"/>
      <c r="B857" s="3"/>
      <c r="C857" s="5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x14ac:dyDescent="0.25">
      <c r="A858" s="107"/>
      <c r="B858" s="3"/>
      <c r="C858" s="5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x14ac:dyDescent="0.25">
      <c r="A859" s="107"/>
      <c r="B859" s="3"/>
      <c r="C859" s="5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x14ac:dyDescent="0.25">
      <c r="A860" s="107"/>
      <c r="B860" s="3"/>
      <c r="C860" s="5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x14ac:dyDescent="0.25">
      <c r="A861" s="107"/>
      <c r="B861" s="3"/>
      <c r="C861" s="5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x14ac:dyDescent="0.25">
      <c r="A862" s="107"/>
      <c r="B862" s="3"/>
      <c r="C862" s="5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x14ac:dyDescent="0.25">
      <c r="A863" s="107"/>
      <c r="B863" s="3"/>
      <c r="C863" s="5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x14ac:dyDescent="0.25">
      <c r="A864" s="107"/>
      <c r="B864" s="3"/>
      <c r="C864" s="5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.75" x14ac:dyDescent="0.25">
      <c r="A865" s="107"/>
      <c r="B865" s="3"/>
      <c r="C865" s="5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.75" x14ac:dyDescent="0.25">
      <c r="A866" s="107"/>
      <c r="B866" s="3"/>
      <c r="C866" s="5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.75" x14ac:dyDescent="0.25">
      <c r="A867" s="107"/>
      <c r="B867" s="3"/>
      <c r="C867" s="5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.75" x14ac:dyDescent="0.25">
      <c r="A868" s="107"/>
      <c r="B868" s="3"/>
      <c r="C868" s="5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.75" x14ac:dyDescent="0.25">
      <c r="A869" s="107"/>
      <c r="B869" s="3"/>
      <c r="C869" s="5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.75" x14ac:dyDescent="0.25">
      <c r="A870" s="107"/>
      <c r="B870" s="3"/>
      <c r="C870" s="5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.75" x14ac:dyDescent="0.25">
      <c r="A871" s="107"/>
      <c r="B871" s="3"/>
      <c r="C871" s="5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.75" x14ac:dyDescent="0.25">
      <c r="A872" s="107"/>
      <c r="B872" s="3"/>
      <c r="C872" s="5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.75" x14ac:dyDescent="0.25">
      <c r="A873" s="107"/>
      <c r="B873" s="3"/>
      <c r="C873" s="5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.75" x14ac:dyDescent="0.25">
      <c r="A874" s="107"/>
      <c r="B874" s="3"/>
      <c r="C874" s="5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.75" x14ac:dyDescent="0.25">
      <c r="A875" s="107"/>
      <c r="B875" s="3"/>
      <c r="C875" s="5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.75" x14ac:dyDescent="0.25">
      <c r="A876" s="107"/>
      <c r="B876" s="3"/>
      <c r="C876" s="5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.75" x14ac:dyDescent="0.25">
      <c r="A877" s="107"/>
      <c r="B877" s="3"/>
      <c r="C877" s="5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.75" x14ac:dyDescent="0.25">
      <c r="A878" s="107"/>
      <c r="B878" s="3"/>
      <c r="C878" s="5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.75" x14ac:dyDescent="0.25">
      <c r="A879" s="107"/>
      <c r="B879" s="3"/>
      <c r="C879" s="5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.75" x14ac:dyDescent="0.25">
      <c r="A880" s="107"/>
      <c r="B880" s="3"/>
      <c r="C880" s="5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.75" x14ac:dyDescent="0.25">
      <c r="A881" s="107"/>
      <c r="B881" s="3"/>
      <c r="C881" s="5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.75" x14ac:dyDescent="0.25">
      <c r="A882" s="107"/>
      <c r="B882" s="3"/>
      <c r="C882" s="5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.75" x14ac:dyDescent="0.25">
      <c r="A883" s="107"/>
      <c r="B883" s="3"/>
      <c r="C883" s="5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.75" x14ac:dyDescent="0.25">
      <c r="A884" s="107"/>
      <c r="B884" s="3"/>
      <c r="C884" s="5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.75" x14ac:dyDescent="0.25">
      <c r="A885" s="107"/>
      <c r="B885" s="3"/>
      <c r="C885" s="5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.75" x14ac:dyDescent="0.25">
      <c r="A886" s="107"/>
      <c r="B886" s="3"/>
      <c r="C886" s="5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.75" x14ac:dyDescent="0.25">
      <c r="A887" s="107"/>
      <c r="B887" s="3"/>
      <c r="C887" s="5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.75" x14ac:dyDescent="0.25">
      <c r="A888" s="107"/>
      <c r="B888" s="3"/>
      <c r="C888" s="5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.75" x14ac:dyDescent="0.25">
      <c r="A889" s="107"/>
      <c r="B889" s="3"/>
      <c r="C889" s="5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.75" x14ac:dyDescent="0.25">
      <c r="A890" s="107"/>
      <c r="B890" s="3"/>
      <c r="C890" s="5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.75" x14ac:dyDescent="0.25">
      <c r="A891" s="107"/>
      <c r="B891" s="3"/>
      <c r="C891" s="5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.75" x14ac:dyDescent="0.25">
      <c r="A892" s="107"/>
      <c r="B892" s="3"/>
      <c r="C892" s="5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.75" x14ac:dyDescent="0.25">
      <c r="A893" s="107"/>
      <c r="B893" s="3"/>
      <c r="C893" s="5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.75" x14ac:dyDescent="0.25">
      <c r="A894" s="107"/>
      <c r="B894" s="3"/>
      <c r="C894" s="5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.75" x14ac:dyDescent="0.25">
      <c r="A895" s="107"/>
      <c r="B895" s="3"/>
      <c r="C895" s="5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.75" x14ac:dyDescent="0.25">
      <c r="A896" s="107"/>
      <c r="B896" s="3"/>
      <c r="C896" s="5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.75" x14ac:dyDescent="0.25">
      <c r="A897" s="107"/>
      <c r="B897" s="3"/>
      <c r="C897" s="5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.75" x14ac:dyDescent="0.25">
      <c r="A898" s="107"/>
      <c r="B898" s="3"/>
      <c r="C898" s="5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.75" x14ac:dyDescent="0.25">
      <c r="A899" s="107"/>
      <c r="B899" s="3"/>
      <c r="C899" s="5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.75" x14ac:dyDescent="0.25">
      <c r="A900" s="107"/>
      <c r="B900" s="3"/>
      <c r="C900" s="5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.75" x14ac:dyDescent="0.25">
      <c r="A901" s="107"/>
      <c r="B901" s="3"/>
      <c r="C901" s="5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.75" x14ac:dyDescent="0.25">
      <c r="A902" s="107"/>
      <c r="B902" s="3"/>
      <c r="C902" s="5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.75" x14ac:dyDescent="0.25">
      <c r="A903" s="107"/>
      <c r="B903" s="3"/>
      <c r="C903" s="5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.75" x14ac:dyDescent="0.25">
      <c r="A904" s="107"/>
      <c r="B904" s="3"/>
      <c r="C904" s="5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.75" x14ac:dyDescent="0.25">
      <c r="A905" s="107"/>
      <c r="B905" s="3"/>
      <c r="C905" s="5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.75" x14ac:dyDescent="0.25">
      <c r="A906" s="107"/>
      <c r="B906" s="3"/>
      <c r="C906" s="5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.75" x14ac:dyDescent="0.25">
      <c r="A907" s="107"/>
      <c r="B907" s="3"/>
      <c r="C907" s="5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.75" x14ac:dyDescent="0.25">
      <c r="A908" s="107"/>
      <c r="B908" s="3"/>
      <c r="C908" s="5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.75" x14ac:dyDescent="0.25">
      <c r="A909" s="107"/>
      <c r="B909" s="3"/>
      <c r="C909" s="5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.75" x14ac:dyDescent="0.25">
      <c r="A910" s="107"/>
      <c r="B910" s="3"/>
      <c r="C910" s="5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.75" x14ac:dyDescent="0.25">
      <c r="A911" s="107"/>
      <c r="B911" s="3"/>
      <c r="C911" s="5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.75" x14ac:dyDescent="0.25">
      <c r="A912" s="107"/>
      <c r="B912" s="3"/>
      <c r="C912" s="5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.75" x14ac:dyDescent="0.25">
      <c r="A913" s="107"/>
      <c r="B913" s="3"/>
      <c r="C913" s="5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.75" x14ac:dyDescent="0.25">
      <c r="A914" s="107"/>
      <c r="B914" s="3"/>
      <c r="C914" s="5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.75" x14ac:dyDescent="0.25">
      <c r="A915" s="107"/>
      <c r="B915" s="3"/>
      <c r="C915" s="5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.75" x14ac:dyDescent="0.25">
      <c r="A916" s="107"/>
      <c r="B916" s="3"/>
      <c r="C916" s="5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.75" x14ac:dyDescent="0.25">
      <c r="A917" s="107"/>
      <c r="B917" s="3"/>
      <c r="C917" s="5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.75" x14ac:dyDescent="0.25">
      <c r="A918" s="107"/>
      <c r="B918" s="3"/>
      <c r="C918" s="5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.75" x14ac:dyDescent="0.25">
      <c r="A919" s="107"/>
      <c r="B919" s="3"/>
      <c r="C919" s="5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.75" x14ac:dyDescent="0.25">
      <c r="A920" s="107"/>
      <c r="B920" s="3"/>
      <c r="C920" s="5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.75" x14ac:dyDescent="0.25">
      <c r="A921" s="107"/>
      <c r="B921" s="3"/>
      <c r="C921" s="5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.75" x14ac:dyDescent="0.25">
      <c r="A922" s="107"/>
      <c r="B922" s="3"/>
      <c r="C922" s="5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.75" x14ac:dyDescent="0.25">
      <c r="A923" s="107"/>
      <c r="B923" s="3"/>
      <c r="C923" s="5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.75" x14ac:dyDescent="0.25">
      <c r="A924" s="107"/>
      <c r="B924" s="3"/>
      <c r="C924" s="5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.75" x14ac:dyDescent="0.25">
      <c r="A925" s="107"/>
      <c r="B925" s="3"/>
      <c r="C925" s="5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.75" x14ac:dyDescent="0.25">
      <c r="A926" s="107"/>
      <c r="B926" s="3"/>
      <c r="C926" s="5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.75" x14ac:dyDescent="0.25">
      <c r="A927" s="107"/>
      <c r="B927" s="3"/>
      <c r="C927" s="5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.75" x14ac:dyDescent="0.25">
      <c r="A928" s="107"/>
      <c r="B928" s="3"/>
      <c r="C928" s="5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.75" x14ac:dyDescent="0.25">
      <c r="A929" s="107"/>
      <c r="B929" s="3"/>
      <c r="C929" s="5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.75" x14ac:dyDescent="0.25">
      <c r="A930" s="107"/>
      <c r="B930" s="3"/>
      <c r="C930" s="5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.75" x14ac:dyDescent="0.25">
      <c r="A931" s="107"/>
      <c r="B931" s="3"/>
      <c r="C931" s="5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.75" x14ac:dyDescent="0.25">
      <c r="A932" s="107"/>
      <c r="B932" s="3"/>
      <c r="C932" s="5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.75" x14ac:dyDescent="0.25">
      <c r="A933" s="107"/>
      <c r="B933" s="3"/>
      <c r="C933" s="5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.75" x14ac:dyDescent="0.25">
      <c r="A934" s="107"/>
      <c r="B934" s="3"/>
      <c r="C934" s="5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.75" x14ac:dyDescent="0.25">
      <c r="A935" s="107"/>
      <c r="B935" s="3"/>
      <c r="C935" s="5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.75" x14ac:dyDescent="0.25">
      <c r="A936" s="107"/>
      <c r="B936" s="3"/>
      <c r="C936" s="5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.75" x14ac:dyDescent="0.25">
      <c r="A937" s="107"/>
      <c r="B937" s="3"/>
      <c r="C937" s="5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.75" x14ac:dyDescent="0.25">
      <c r="A938" s="107"/>
      <c r="B938" s="3"/>
      <c r="C938" s="5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.75" x14ac:dyDescent="0.25">
      <c r="A939" s="107"/>
      <c r="B939" s="3"/>
      <c r="C939" s="5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.75" x14ac:dyDescent="0.25">
      <c r="A940" s="107"/>
      <c r="B940" s="3"/>
      <c r="C940" s="5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.75" x14ac:dyDescent="0.25">
      <c r="A941" s="107"/>
      <c r="B941" s="3"/>
      <c r="C941" s="5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.75" x14ac:dyDescent="0.25">
      <c r="A942" s="107"/>
      <c r="B942" s="3"/>
      <c r="C942" s="5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.75" x14ac:dyDescent="0.25">
      <c r="A943" s="107"/>
      <c r="B943" s="3"/>
      <c r="C943" s="5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.75" x14ac:dyDescent="0.25">
      <c r="A944" s="107"/>
      <c r="B944" s="3"/>
      <c r="C944" s="5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.75" x14ac:dyDescent="0.25">
      <c r="A945" s="107"/>
      <c r="B945" s="3"/>
      <c r="C945" s="5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.75" x14ac:dyDescent="0.25">
      <c r="A946" s="107"/>
      <c r="B946" s="3"/>
      <c r="C946" s="5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.75" x14ac:dyDescent="0.25">
      <c r="A947" s="107"/>
      <c r="B947" s="3"/>
      <c r="C947" s="5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.75" x14ac:dyDescent="0.25">
      <c r="A948" s="107"/>
      <c r="B948" s="3"/>
      <c r="C948" s="5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.75" x14ac:dyDescent="0.25">
      <c r="A949" s="107"/>
      <c r="B949" s="3"/>
      <c r="C949" s="5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.75" x14ac:dyDescent="0.25">
      <c r="A950" s="107"/>
      <c r="B950" s="3"/>
      <c r="C950" s="5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.75" x14ac:dyDescent="0.25">
      <c r="A951" s="107"/>
      <c r="B951" s="3"/>
      <c r="C951" s="5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.75" x14ac:dyDescent="0.25">
      <c r="A952" s="107"/>
      <c r="B952" s="3"/>
      <c r="C952" s="5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.75" x14ac:dyDescent="0.25">
      <c r="A953" s="107"/>
      <c r="B953" s="3"/>
      <c r="C953" s="5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.75" x14ac:dyDescent="0.25">
      <c r="A954" s="107"/>
      <c r="B954" s="3"/>
      <c r="C954" s="5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5.75" x14ac:dyDescent="0.25">
      <c r="A955" s="107"/>
      <c r="B955" s="3"/>
      <c r="C955" s="5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5.75" x14ac:dyDescent="0.25">
      <c r="A956" s="107"/>
      <c r="B956" s="3"/>
      <c r="C956" s="5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5.75" x14ac:dyDescent="0.25">
      <c r="A957" s="107"/>
      <c r="B957" s="3"/>
      <c r="C957" s="5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5.75" x14ac:dyDescent="0.25">
      <c r="A958" s="107"/>
      <c r="B958" s="3"/>
      <c r="C958" s="5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5.75" x14ac:dyDescent="0.25">
      <c r="A959" s="107"/>
      <c r="B959" s="3"/>
      <c r="C959" s="5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5.75" x14ac:dyDescent="0.25">
      <c r="A960" s="107"/>
      <c r="B960" s="3"/>
      <c r="C960" s="5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5.75" x14ac:dyDescent="0.25">
      <c r="A961" s="107"/>
      <c r="B961" s="3"/>
      <c r="C961" s="5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5.75" x14ac:dyDescent="0.25">
      <c r="A962" s="107"/>
      <c r="B962" s="3"/>
      <c r="C962" s="5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5.75" x14ac:dyDescent="0.25">
      <c r="A963" s="107"/>
      <c r="B963" s="3"/>
      <c r="C963" s="5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5.75" x14ac:dyDescent="0.25">
      <c r="A964" s="107"/>
      <c r="B964" s="3"/>
      <c r="C964" s="5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5.75" x14ac:dyDescent="0.25">
      <c r="A965" s="107"/>
      <c r="B965" s="3"/>
      <c r="C965" s="5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5.75" x14ac:dyDescent="0.25">
      <c r="A966" s="107"/>
      <c r="B966" s="3"/>
      <c r="C966" s="5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5.75" x14ac:dyDescent="0.25">
      <c r="A967" s="107"/>
      <c r="B967" s="3"/>
      <c r="C967" s="5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5.75" x14ac:dyDescent="0.25">
      <c r="A968" s="107"/>
      <c r="B968" s="3"/>
      <c r="C968" s="5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5.75" x14ac:dyDescent="0.25">
      <c r="A969" s="107"/>
      <c r="B969" s="3"/>
      <c r="C969" s="5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5.75" x14ac:dyDescent="0.25">
      <c r="A970" s="107"/>
      <c r="B970" s="3"/>
      <c r="C970" s="5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5.75" x14ac:dyDescent="0.25">
      <c r="A971" s="107"/>
      <c r="B971" s="3"/>
      <c r="C971" s="5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5.75" x14ac:dyDescent="0.25">
      <c r="A972" s="107"/>
      <c r="B972" s="3"/>
      <c r="C972" s="5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5.75" x14ac:dyDescent="0.25">
      <c r="A973" s="107"/>
      <c r="B973" s="3"/>
      <c r="C973" s="5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5.75" x14ac:dyDescent="0.25">
      <c r="A974" s="107"/>
      <c r="B974" s="3"/>
      <c r="C974" s="5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5.75" x14ac:dyDescent="0.25">
      <c r="A975" s="107"/>
      <c r="B975" s="3"/>
      <c r="C975" s="5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5.75" x14ac:dyDescent="0.25">
      <c r="A976" s="107"/>
      <c r="B976" s="3"/>
      <c r="C976" s="5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5.75" x14ac:dyDescent="0.25">
      <c r="A977" s="107"/>
      <c r="B977" s="3"/>
      <c r="C977" s="5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5.75" x14ac:dyDescent="0.25">
      <c r="A978" s="107"/>
      <c r="B978" s="3"/>
      <c r="C978" s="5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5.75" x14ac:dyDescent="0.25">
      <c r="A979" s="107"/>
      <c r="B979" s="3"/>
      <c r="C979" s="5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5.75" x14ac:dyDescent="0.25">
      <c r="A980" s="107"/>
      <c r="B980" s="3"/>
      <c r="C980" s="5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5.75" x14ac:dyDescent="0.25">
      <c r="A981" s="107"/>
      <c r="B981" s="3"/>
      <c r="C981" s="5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5.75" x14ac:dyDescent="0.25">
      <c r="A982" s="107"/>
      <c r="B982" s="3"/>
      <c r="C982" s="5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5.75" x14ac:dyDescent="0.25">
      <c r="A983" s="107"/>
      <c r="B983" s="3"/>
      <c r="C983" s="5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5.75" x14ac:dyDescent="0.25">
      <c r="A984" s="107"/>
      <c r="B984" s="3"/>
      <c r="C984" s="5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5.75" x14ac:dyDescent="0.25">
      <c r="A985" s="107"/>
      <c r="B985" s="3"/>
      <c r="C985" s="5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5.75" x14ac:dyDescent="0.25">
      <c r="A986" s="107"/>
      <c r="B986" s="3"/>
      <c r="C986" s="5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5.75" x14ac:dyDescent="0.25">
      <c r="A987" s="107"/>
      <c r="B987" s="3"/>
      <c r="C987" s="5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5.75" x14ac:dyDescent="0.25">
      <c r="A988" s="107"/>
      <c r="B988" s="3"/>
      <c r="C988" s="5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5.75" x14ac:dyDescent="0.25">
      <c r="A989" s="107"/>
      <c r="B989" s="3"/>
      <c r="C989" s="5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5.75" x14ac:dyDescent="0.25">
      <c r="A990" s="107"/>
      <c r="B990" s="3"/>
      <c r="C990" s="5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5.75" x14ac:dyDescent="0.25">
      <c r="A991" s="107"/>
      <c r="B991" s="3"/>
      <c r="C991" s="5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5.75" x14ac:dyDescent="0.25">
      <c r="A992" s="107"/>
      <c r="B992" s="3"/>
      <c r="C992" s="5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5.75" x14ac:dyDescent="0.25">
      <c r="A993" s="107"/>
      <c r="B993" s="3"/>
      <c r="C993" s="5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5.75" x14ac:dyDescent="0.25">
      <c r="A994" s="107"/>
      <c r="B994" s="3"/>
      <c r="C994" s="5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5.75" x14ac:dyDescent="0.25">
      <c r="A995" s="107"/>
      <c r="B995" s="3"/>
      <c r="C995" s="5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5.75" x14ac:dyDescent="0.25">
      <c r="A996" s="107"/>
      <c r="B996" s="3"/>
      <c r="C996" s="5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5.75" x14ac:dyDescent="0.25">
      <c r="A997" s="107"/>
      <c r="B997" s="3"/>
      <c r="C997" s="5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5.75" x14ac:dyDescent="0.25">
      <c r="A998" s="107"/>
      <c r="B998" s="3"/>
      <c r="C998" s="5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5.75" x14ac:dyDescent="0.25">
      <c r="A999" s="107"/>
      <c r="B999" s="3"/>
      <c r="C999" s="5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t="15.75" x14ac:dyDescent="0.25">
      <c r="A1000" s="107"/>
      <c r="B1000" s="3"/>
      <c r="C1000" s="5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ht="15.75" x14ac:dyDescent="0.25">
      <c r="A1001" s="107"/>
      <c r="B1001" s="3"/>
      <c r="C1001" s="5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ht="15.75" x14ac:dyDescent="0.25">
      <c r="A1002" s="107"/>
      <c r="B1002" s="3"/>
      <c r="C1002" s="5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ht="15.75" x14ac:dyDescent="0.25">
      <c r="A1003" s="107"/>
      <c r="B1003" s="3"/>
      <c r="C1003" s="5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ht="15.75" x14ac:dyDescent="0.25">
      <c r="A1004" s="107"/>
      <c r="B1004" s="3"/>
      <c r="C1004" s="5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ht="15.75" x14ac:dyDescent="0.25">
      <c r="A1005" s="107"/>
      <c r="B1005" s="3"/>
      <c r="C1005" s="5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ht="15.75" x14ac:dyDescent="0.25">
      <c r="A1006" s="107"/>
      <c r="B1006" s="3"/>
      <c r="C1006" s="5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ht="15.75" x14ac:dyDescent="0.25">
      <c r="A1007" s="107"/>
      <c r="B1007" s="3"/>
      <c r="C1007" s="5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ht="15.75" x14ac:dyDescent="0.25">
      <c r="A1008" s="107"/>
      <c r="B1008" s="3"/>
      <c r="C1008" s="5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ht="15.75" x14ac:dyDescent="0.25">
      <c r="A1009" s="107"/>
      <c r="B1009" s="3"/>
      <c r="C1009" s="5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ht="15.75" x14ac:dyDescent="0.25">
      <c r="A1010" s="107"/>
      <c r="B1010" s="3"/>
      <c r="C1010" s="5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ht="15.75" x14ac:dyDescent="0.25">
      <c r="A1011" s="107"/>
      <c r="B1011" s="3"/>
      <c r="C1011" s="5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ht="15.75" x14ac:dyDescent="0.25">
      <c r="A1012" s="107"/>
      <c r="B1012" s="3"/>
      <c r="C1012" s="5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ht="15.75" x14ac:dyDescent="0.25">
      <c r="A1013" s="107"/>
      <c r="B1013" s="3"/>
      <c r="C1013" s="5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ht="15.75" x14ac:dyDescent="0.25">
      <c r="A1014" s="107"/>
      <c r="B1014" s="3"/>
      <c r="C1014" s="5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ht="15.75" x14ac:dyDescent="0.25">
      <c r="A1015" s="107"/>
      <c r="B1015" s="3"/>
      <c r="C1015" s="5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ht="15.75" x14ac:dyDescent="0.25">
      <c r="A1016" s="107"/>
      <c r="B1016" s="3"/>
      <c r="C1016" s="5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ht="15.75" x14ac:dyDescent="0.25">
      <c r="A1017" s="107"/>
      <c r="B1017" s="3"/>
      <c r="C1017" s="5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ht="15.75" x14ac:dyDescent="0.25">
      <c r="A1018" s="107"/>
      <c r="B1018" s="3"/>
      <c r="C1018" s="5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ht="15.75" x14ac:dyDescent="0.25">
      <c r="A1019" s="107"/>
      <c r="B1019" s="3"/>
      <c r="C1019" s="5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ht="15.75" x14ac:dyDescent="0.25">
      <c r="A1020" s="107"/>
      <c r="B1020" s="3"/>
      <c r="C1020" s="5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ht="15.75" x14ac:dyDescent="0.25">
      <c r="A1021" s="107"/>
      <c r="B1021" s="3"/>
      <c r="C1021" s="5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ht="15.75" x14ac:dyDescent="0.25">
      <c r="A1022" s="107"/>
      <c r="B1022" s="3"/>
      <c r="C1022" s="5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ht="15.75" x14ac:dyDescent="0.25">
      <c r="A1023" s="107"/>
      <c r="B1023" s="3"/>
      <c r="C1023" s="5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ht="15.75" x14ac:dyDescent="0.25">
      <c r="A1024" s="107"/>
      <c r="B1024" s="3"/>
      <c r="C1024" s="5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ht="15.75" x14ac:dyDescent="0.25">
      <c r="A1025" s="107"/>
      <c r="B1025" s="3"/>
      <c r="C1025" s="5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ht="15.75" x14ac:dyDescent="0.25">
      <c r="A1026" s="107"/>
      <c r="B1026" s="3"/>
      <c r="C1026" s="5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ht="15.75" x14ac:dyDescent="0.25">
      <c r="A1027" s="107"/>
      <c r="B1027" s="3"/>
      <c r="C1027" s="5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ht="15.75" x14ac:dyDescent="0.25">
      <c r="A1028" s="107"/>
      <c r="B1028" s="3"/>
      <c r="C1028" s="5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ht="15.75" x14ac:dyDescent="0.25">
      <c r="A1029" s="107"/>
      <c r="B1029" s="3"/>
      <c r="C1029" s="5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ht="15.75" x14ac:dyDescent="0.25">
      <c r="A1030" s="107"/>
      <c r="B1030" s="3"/>
      <c r="C1030" s="5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ht="15.75" x14ac:dyDescent="0.25">
      <c r="A1031" s="107"/>
      <c r="B1031" s="3"/>
      <c r="C1031" s="5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ht="15.75" x14ac:dyDescent="0.25">
      <c r="A1032" s="107"/>
      <c r="B1032" s="3"/>
      <c r="C1032" s="5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ht="15.75" x14ac:dyDescent="0.25">
      <c r="A1033" s="107"/>
      <c r="B1033" s="3"/>
      <c r="C1033" s="5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ht="15.75" x14ac:dyDescent="0.25">
      <c r="A1034" s="107"/>
      <c r="B1034" s="3"/>
      <c r="C1034" s="5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ht="15.75" x14ac:dyDescent="0.25">
      <c r="A1035" s="107"/>
      <c r="B1035" s="3"/>
      <c r="C1035" s="5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ht="15.75" x14ac:dyDescent="0.25">
      <c r="A1036" s="107"/>
      <c r="B1036" s="3"/>
      <c r="C1036" s="5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ht="15.75" x14ac:dyDescent="0.25">
      <c r="A1037" s="107"/>
      <c r="B1037" s="3"/>
      <c r="C1037" s="5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ht="15.75" x14ac:dyDescent="0.25">
      <c r="A1038" s="107"/>
      <c r="B1038" s="3"/>
      <c r="C1038" s="5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ht="15.75" x14ac:dyDescent="0.25">
      <c r="A1039" s="107"/>
      <c r="B1039" s="3"/>
      <c r="C1039" s="5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ht="15.75" x14ac:dyDescent="0.25">
      <c r="A1040" s="107"/>
      <c r="B1040" s="3"/>
      <c r="C1040" s="5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ht="15.75" x14ac:dyDescent="0.25">
      <c r="A1041" s="107"/>
      <c r="B1041" s="3"/>
      <c r="C1041" s="5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ht="15.75" x14ac:dyDescent="0.25">
      <c r="A1042" s="107"/>
      <c r="B1042" s="3"/>
      <c r="C1042" s="5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ht="15.75" x14ac:dyDescent="0.25">
      <c r="A1043" s="107"/>
      <c r="B1043" s="3"/>
      <c r="C1043" s="5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ht="15.75" x14ac:dyDescent="0.25">
      <c r="A1044" s="107"/>
      <c r="B1044" s="3"/>
      <c r="C1044" s="5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ht="15.75" x14ac:dyDescent="0.25">
      <c r="A1045" s="107"/>
      <c r="B1045" s="3"/>
      <c r="C1045" s="5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ht="15.75" x14ac:dyDescent="0.25">
      <c r="A1046" s="107"/>
      <c r="B1046" s="3"/>
      <c r="C1046" s="5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ht="15.75" x14ac:dyDescent="0.25">
      <c r="A1047" s="107"/>
      <c r="B1047" s="3"/>
      <c r="C1047" s="5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ht="15.75" x14ac:dyDescent="0.25">
      <c r="A1048" s="107"/>
      <c r="B1048" s="3"/>
      <c r="C1048" s="5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ht="15.75" x14ac:dyDescent="0.25">
      <c r="A1049" s="107"/>
      <c r="B1049" s="3"/>
      <c r="C1049" s="5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ht="15.75" x14ac:dyDescent="0.25">
      <c r="A1050" s="107"/>
      <c r="B1050" s="3"/>
      <c r="C1050" s="5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ht="15.75" x14ac:dyDescent="0.25">
      <c r="A1051" s="107"/>
      <c r="B1051" s="3"/>
      <c r="C1051" s="5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ht="15.75" x14ac:dyDescent="0.25">
      <c r="A1052" s="107"/>
      <c r="B1052" s="3"/>
      <c r="C1052" s="5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ht="15.75" x14ac:dyDescent="0.25">
      <c r="A1053" s="107"/>
      <c r="B1053" s="3"/>
      <c r="C1053" s="5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ht="15.75" x14ac:dyDescent="0.25">
      <c r="A1054" s="107"/>
      <c r="B1054" s="3"/>
      <c r="C1054" s="5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ht="15.75" x14ac:dyDescent="0.25">
      <c r="A1055" s="107"/>
      <c r="B1055" s="3"/>
      <c r="C1055" s="5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ht="15.75" x14ac:dyDescent="0.25">
      <c r="A1056" s="107"/>
      <c r="B1056" s="3"/>
      <c r="C1056" s="5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ht="15.75" x14ac:dyDescent="0.25">
      <c r="A1057" s="107"/>
      <c r="B1057" s="3"/>
      <c r="C1057" s="5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ht="15.75" x14ac:dyDescent="0.25">
      <c r="A1058" s="107"/>
      <c r="B1058" s="3"/>
      <c r="C1058" s="5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ht="15.75" x14ac:dyDescent="0.25">
      <c r="A1059" s="107"/>
      <c r="B1059" s="3"/>
      <c r="C1059" s="5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ht="15.75" x14ac:dyDescent="0.25">
      <c r="A1060" s="107"/>
      <c r="B1060" s="3"/>
      <c r="C1060" s="5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ht="15.75" x14ac:dyDescent="0.25">
      <c r="A1061" s="107"/>
      <c r="B1061" s="3"/>
      <c r="C1061" s="5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ht="15.75" x14ac:dyDescent="0.25">
      <c r="A1062" s="107"/>
      <c r="B1062" s="3"/>
      <c r="C1062" s="5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ht="15.75" x14ac:dyDescent="0.25">
      <c r="A1063" s="107"/>
      <c r="B1063" s="3"/>
      <c r="C1063" s="5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ht="15.75" x14ac:dyDescent="0.25">
      <c r="A1064" s="107"/>
      <c r="B1064" s="3"/>
      <c r="C1064" s="5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ht="15.75" x14ac:dyDescent="0.25">
      <c r="A1065" s="107"/>
      <c r="B1065" s="3"/>
      <c r="C1065" s="5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ht="15.75" x14ac:dyDescent="0.25">
      <c r="A1066" s="107"/>
      <c r="B1066" s="3"/>
      <c r="C1066" s="5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ht="15.75" x14ac:dyDescent="0.25">
      <c r="A1067" s="107"/>
      <c r="B1067" s="3"/>
      <c r="C1067" s="5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ht="15.75" x14ac:dyDescent="0.25">
      <c r="A1068" s="107"/>
      <c r="B1068" s="3"/>
      <c r="C1068" s="5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ht="15.75" x14ac:dyDescent="0.25">
      <c r="A1069" s="107"/>
      <c r="B1069" s="3"/>
      <c r="C1069" s="5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ht="15.75" x14ac:dyDescent="0.25">
      <c r="A1070" s="107"/>
      <c r="B1070" s="3"/>
      <c r="C1070" s="5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ht="15.75" x14ac:dyDescent="0.25">
      <c r="A1071" s="107"/>
      <c r="B1071" s="3"/>
      <c r="C1071" s="5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ht="15.75" x14ac:dyDescent="0.25">
      <c r="A1072" s="107"/>
      <c r="B1072" s="3"/>
      <c r="C1072" s="5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ht="15.75" x14ac:dyDescent="0.25">
      <c r="A1073" s="107"/>
      <c r="B1073" s="3"/>
      <c r="C1073" s="5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ht="15.75" x14ac:dyDescent="0.25">
      <c r="A1074" s="107"/>
      <c r="B1074" s="3"/>
      <c r="C1074" s="5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ht="15.75" x14ac:dyDescent="0.25">
      <c r="A1075" s="107"/>
      <c r="B1075" s="3"/>
      <c r="C1075" s="5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ht="15.75" x14ac:dyDescent="0.25">
      <c r="A1076" s="107"/>
      <c r="B1076" s="3"/>
      <c r="C1076" s="5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ht="15.75" x14ac:dyDescent="0.25">
      <c r="A1077" s="107"/>
      <c r="B1077" s="3"/>
      <c r="C1077" s="5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ht="15.75" x14ac:dyDescent="0.25">
      <c r="A1078" s="107"/>
      <c r="B1078" s="3"/>
      <c r="C1078" s="5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ht="15.75" x14ac:dyDescent="0.25">
      <c r="A1079" s="107"/>
      <c r="B1079" s="3"/>
      <c r="C1079" s="5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ht="15.75" x14ac:dyDescent="0.25">
      <c r="A1080" s="107"/>
      <c r="B1080" s="3"/>
      <c r="C1080" s="5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ht="15.75" x14ac:dyDescent="0.25">
      <c r="A1081" s="107"/>
      <c r="B1081" s="3"/>
      <c r="C1081" s="5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ht="15.75" x14ac:dyDescent="0.25">
      <c r="A1082" s="107"/>
      <c r="B1082" s="3"/>
      <c r="C1082" s="5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ht="15.75" x14ac:dyDescent="0.25">
      <c r="A1083" s="107"/>
      <c r="B1083" s="3"/>
      <c r="C1083" s="5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ht="15.75" x14ac:dyDescent="0.25">
      <c r="A1084" s="107"/>
      <c r="B1084" s="3"/>
      <c r="C1084" s="5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ht="15.75" x14ac:dyDescent="0.25">
      <c r="A1085" s="107"/>
      <c r="B1085" s="3"/>
      <c r="C1085" s="5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ht="15.75" x14ac:dyDescent="0.25">
      <c r="A1086" s="107"/>
      <c r="B1086" s="3"/>
      <c r="C1086" s="5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ht="15.75" x14ac:dyDescent="0.25">
      <c r="A1087" s="107"/>
      <c r="B1087" s="3"/>
      <c r="C1087" s="5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ht="15.75" x14ac:dyDescent="0.25">
      <c r="A1088" s="107"/>
      <c r="B1088" s="3"/>
      <c r="C1088" s="5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ht="15.75" x14ac:dyDescent="0.25">
      <c r="A1089" s="107"/>
      <c r="B1089" s="3"/>
      <c r="C1089" s="5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ht="15.75" x14ac:dyDescent="0.25">
      <c r="A1090" s="107"/>
      <c r="B1090" s="3"/>
      <c r="C1090" s="5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ht="15.75" x14ac:dyDescent="0.25">
      <c r="A1091" s="107"/>
      <c r="B1091" s="3"/>
      <c r="C1091" s="5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ht="15.75" x14ac:dyDescent="0.25">
      <c r="A1092" s="107"/>
      <c r="B1092" s="3"/>
      <c r="C1092" s="5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ht="15.75" x14ac:dyDescent="0.25">
      <c r="A1093" s="107"/>
      <c r="B1093" s="3"/>
      <c r="C1093" s="5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ht="15.75" x14ac:dyDescent="0.25">
      <c r="A1094" s="107"/>
      <c r="B1094" s="3"/>
      <c r="C1094" s="5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ht="15.75" x14ac:dyDescent="0.25">
      <c r="A1095" s="107"/>
      <c r="B1095" s="3"/>
      <c r="C1095" s="5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ht="15.75" x14ac:dyDescent="0.25">
      <c r="A1096" s="107"/>
      <c r="B1096" s="3"/>
      <c r="C1096" s="5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ht="15.75" x14ac:dyDescent="0.25">
      <c r="A1097" s="107"/>
      <c r="B1097" s="3"/>
      <c r="C1097" s="5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ht="15.75" x14ac:dyDescent="0.25">
      <c r="A1098" s="107"/>
      <c r="B1098" s="3"/>
      <c r="C1098" s="5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ht="15.75" x14ac:dyDescent="0.25">
      <c r="A1099" s="107"/>
      <c r="B1099" s="3"/>
      <c r="C1099" s="5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ht="15.75" x14ac:dyDescent="0.25">
      <c r="A1100" s="107"/>
      <c r="B1100" s="3"/>
      <c r="C1100" s="5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ht="15.75" x14ac:dyDescent="0.25">
      <c r="A1101" s="107"/>
      <c r="B1101" s="3"/>
      <c r="C1101" s="5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ht="15.75" x14ac:dyDescent="0.25">
      <c r="A1102" s="107"/>
      <c r="B1102" s="3"/>
      <c r="C1102" s="5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ht="15.75" x14ac:dyDescent="0.25">
      <c r="A1103" s="107"/>
      <c r="B1103" s="3"/>
      <c r="C1103" s="5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ht="15.75" x14ac:dyDescent="0.25">
      <c r="A1104" s="107"/>
      <c r="B1104" s="3"/>
      <c r="C1104" s="5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ht="15.75" x14ac:dyDescent="0.25">
      <c r="A1105" s="107"/>
      <c r="B1105" s="3"/>
      <c r="C1105" s="5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ht="15.75" x14ac:dyDescent="0.25">
      <c r="A1106" s="107"/>
      <c r="B1106" s="3"/>
      <c r="C1106" s="5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ht="15.75" x14ac:dyDescent="0.25">
      <c r="A1107" s="107"/>
      <c r="B1107" s="3"/>
      <c r="C1107" s="5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ht="15.75" x14ac:dyDescent="0.25">
      <c r="A1108" s="107"/>
      <c r="B1108" s="3"/>
      <c r="C1108" s="5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ht="15.75" x14ac:dyDescent="0.25">
      <c r="A1109" s="107"/>
      <c r="B1109" s="3"/>
      <c r="C1109" s="5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ht="15.75" x14ac:dyDescent="0.25">
      <c r="A1110" s="107"/>
      <c r="B1110" s="3"/>
      <c r="C1110" s="5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ht="15.75" x14ac:dyDescent="0.25">
      <c r="A1111" s="107"/>
      <c r="B1111" s="3"/>
      <c r="C1111" s="5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ht="15.75" x14ac:dyDescent="0.25">
      <c r="A1112" s="107"/>
      <c r="B1112" s="3"/>
      <c r="C1112" s="5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ht="15.75" x14ac:dyDescent="0.25">
      <c r="A1113" s="107"/>
      <c r="B1113" s="3"/>
      <c r="C1113" s="5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ht="15.75" x14ac:dyDescent="0.25">
      <c r="A1114" s="107"/>
      <c r="B1114" s="3"/>
      <c r="C1114" s="5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ht="15.75" x14ac:dyDescent="0.25">
      <c r="A1115" s="107"/>
      <c r="B1115" s="3"/>
      <c r="C1115" s="5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ht="15.75" x14ac:dyDescent="0.25">
      <c r="A1116" s="107"/>
      <c r="B1116" s="3"/>
      <c r="C1116" s="5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ht="15.75" x14ac:dyDescent="0.25">
      <c r="A1117" s="107"/>
      <c r="B1117" s="3"/>
      <c r="C1117" s="5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ht="15.75" x14ac:dyDescent="0.25">
      <c r="A1118" s="107"/>
      <c r="B1118" s="3"/>
      <c r="C1118" s="5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ht="15.75" x14ac:dyDescent="0.25">
      <c r="A1119" s="107"/>
      <c r="B1119" s="3"/>
      <c r="C1119" s="5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ht="15.75" x14ac:dyDescent="0.25">
      <c r="A1120" s="107"/>
      <c r="B1120" s="3"/>
      <c r="C1120" s="5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ht="15.75" x14ac:dyDescent="0.25">
      <c r="A1121" s="107"/>
      <c r="B1121" s="3"/>
      <c r="C1121" s="5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ht="15.75" x14ac:dyDescent="0.25">
      <c r="A1122" s="107"/>
      <c r="B1122" s="3"/>
      <c r="C1122" s="5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ht="15.75" x14ac:dyDescent="0.25">
      <c r="A1123" s="107"/>
      <c r="B1123" s="3"/>
      <c r="C1123" s="5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ht="15.75" x14ac:dyDescent="0.25">
      <c r="A1124" s="107"/>
      <c r="B1124" s="3"/>
      <c r="C1124" s="5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ht="15.75" x14ac:dyDescent="0.25">
      <c r="A1125" s="107"/>
      <c r="B1125" s="3"/>
      <c r="C1125" s="5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ht="15.75" x14ac:dyDescent="0.25">
      <c r="A1126" s="107"/>
      <c r="B1126" s="3"/>
      <c r="C1126" s="5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ht="15.75" x14ac:dyDescent="0.25">
      <c r="A1127" s="107"/>
      <c r="B1127" s="3"/>
      <c r="C1127" s="5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ht="15.75" x14ac:dyDescent="0.25">
      <c r="A1128" s="107"/>
      <c r="B1128" s="3"/>
      <c r="C1128" s="5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ht="15.75" x14ac:dyDescent="0.25">
      <c r="A1129" s="107"/>
      <c r="B1129" s="3"/>
      <c r="C1129" s="5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ht="15.75" x14ac:dyDescent="0.25">
      <c r="A1130" s="107"/>
      <c r="B1130" s="3"/>
      <c r="C1130" s="5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ht="15.75" x14ac:dyDescent="0.25">
      <c r="A1131" s="107"/>
      <c r="B1131" s="3"/>
      <c r="C1131" s="5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ht="15.75" x14ac:dyDescent="0.25">
      <c r="A1132" s="107"/>
      <c r="B1132" s="3"/>
      <c r="C1132" s="5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ht="15.75" x14ac:dyDescent="0.25">
      <c r="A1133" s="107"/>
      <c r="B1133" s="3"/>
      <c r="C1133" s="5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ht="15.75" x14ac:dyDescent="0.25">
      <c r="A1134" s="107"/>
      <c r="B1134" s="3"/>
      <c r="C1134" s="5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ht="15.75" x14ac:dyDescent="0.25">
      <c r="A1135" s="107"/>
      <c r="B1135" s="3"/>
      <c r="C1135" s="5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ht="15.75" x14ac:dyDescent="0.25">
      <c r="A1136" s="107"/>
      <c r="B1136" s="3"/>
      <c r="C1136" s="5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ht="15.75" x14ac:dyDescent="0.25">
      <c r="A1137" s="107"/>
      <c r="B1137" s="3"/>
      <c r="C1137" s="5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ht="15.75" x14ac:dyDescent="0.25">
      <c r="A1138" s="107"/>
      <c r="B1138" s="3"/>
      <c r="C1138" s="5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ht="15.75" x14ac:dyDescent="0.25">
      <c r="A1139" s="107"/>
      <c r="B1139" s="3"/>
      <c r="C1139" s="5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ht="15.75" x14ac:dyDescent="0.25">
      <c r="A1140" s="107"/>
      <c r="B1140" s="3"/>
      <c r="C1140" s="5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ht="15.75" x14ac:dyDescent="0.25">
      <c r="A1141" s="107"/>
      <c r="B1141" s="3"/>
      <c r="C1141" s="5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ht="15.75" x14ac:dyDescent="0.25">
      <c r="A1142" s="107"/>
      <c r="B1142" s="3"/>
      <c r="C1142" s="5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ht="15.75" x14ac:dyDescent="0.25">
      <c r="A1143" s="107"/>
      <c r="B1143" s="3"/>
      <c r="C1143" s="5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ht="15.75" x14ac:dyDescent="0.25">
      <c r="A1144" s="107"/>
      <c r="B1144" s="3"/>
      <c r="C1144" s="5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ht="15.75" x14ac:dyDescent="0.25">
      <c r="A1145" s="107"/>
      <c r="B1145" s="3"/>
      <c r="C1145" s="5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ht="15.75" x14ac:dyDescent="0.25">
      <c r="A1146" s="107"/>
      <c r="B1146" s="3"/>
      <c r="C1146" s="5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ht="15.75" x14ac:dyDescent="0.25">
      <c r="A1147" s="107"/>
      <c r="B1147" s="3"/>
      <c r="C1147" s="5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ht="15.75" x14ac:dyDescent="0.25">
      <c r="A1148" s="107"/>
      <c r="B1148" s="3"/>
      <c r="C1148" s="5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ht="15.75" x14ac:dyDescent="0.25">
      <c r="A1149" s="107"/>
      <c r="B1149" s="3"/>
      <c r="C1149" s="5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ht="15.75" x14ac:dyDescent="0.25">
      <c r="A1150" s="107"/>
      <c r="B1150" s="3"/>
      <c r="C1150" s="5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ht="15.75" x14ac:dyDescent="0.25">
      <c r="A1151" s="107"/>
      <c r="B1151" s="3"/>
      <c r="C1151" s="5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ht="15.75" x14ac:dyDescent="0.25">
      <c r="A1152" s="107"/>
      <c r="B1152" s="3"/>
      <c r="C1152" s="5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ht="15.75" x14ac:dyDescent="0.25">
      <c r="A1153" s="107"/>
      <c r="B1153" s="3"/>
      <c r="C1153" s="5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ht="15.75" x14ac:dyDescent="0.25">
      <c r="A1154" s="107"/>
      <c r="B1154" s="3"/>
      <c r="C1154" s="5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ht="15.75" x14ac:dyDescent="0.25">
      <c r="A1155" s="107"/>
      <c r="B1155" s="3"/>
      <c r="C1155" s="5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ht="15.75" x14ac:dyDescent="0.25">
      <c r="A1156" s="107"/>
      <c r="B1156" s="3"/>
      <c r="C1156" s="5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ht="15.75" x14ac:dyDescent="0.25">
      <c r="A1157" s="107"/>
      <c r="B1157" s="3"/>
      <c r="C1157" s="5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ht="15.75" x14ac:dyDescent="0.25">
      <c r="A1158" s="107"/>
      <c r="B1158" s="3"/>
      <c r="C1158" s="5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ht="15.75" x14ac:dyDescent="0.25">
      <c r="A1159" s="107"/>
      <c r="B1159" s="3"/>
      <c r="C1159" s="5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ht="15.75" x14ac:dyDescent="0.25">
      <c r="A1160" s="107"/>
      <c r="B1160" s="3"/>
      <c r="C1160" s="5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ht="15.75" x14ac:dyDescent="0.25">
      <c r="A1161" s="107"/>
      <c r="B1161" s="3"/>
      <c r="C1161" s="5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ht="15.75" x14ac:dyDescent="0.25">
      <c r="A1162" s="107"/>
      <c r="B1162" s="3"/>
      <c r="C1162" s="5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ht="15.75" x14ac:dyDescent="0.25">
      <c r="A1163" s="107"/>
      <c r="B1163" s="3"/>
      <c r="C1163" s="5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ht="15.75" x14ac:dyDescent="0.25">
      <c r="A1164" s="107"/>
      <c r="B1164" s="3"/>
      <c r="C1164" s="5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ht="15.75" x14ac:dyDescent="0.25">
      <c r="A1165" s="107"/>
      <c r="B1165" s="3"/>
      <c r="C1165" s="5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ht="15.75" x14ac:dyDescent="0.25">
      <c r="A1166" s="107"/>
      <c r="B1166" s="3"/>
      <c r="C1166" s="5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ht="15.75" x14ac:dyDescent="0.25">
      <c r="A1167" s="107"/>
      <c r="B1167" s="3"/>
      <c r="C1167" s="5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ht="15.75" x14ac:dyDescent="0.25">
      <c r="A1168" s="107"/>
      <c r="B1168" s="3"/>
      <c r="C1168" s="5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 ht="15.75" x14ac:dyDescent="0.25">
      <c r="A1169" s="107"/>
      <c r="B1169" s="3"/>
      <c r="C1169" s="5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 ht="15.75" x14ac:dyDescent="0.25">
      <c r="A1170" s="107"/>
      <c r="B1170" s="3"/>
      <c r="C1170" s="5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 ht="15.75" x14ac:dyDescent="0.25">
      <c r="A1171" s="107"/>
      <c r="B1171" s="3"/>
      <c r="C1171" s="5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 ht="15.75" x14ac:dyDescent="0.25">
      <c r="A1172" s="107"/>
      <c r="B1172" s="3"/>
      <c r="C1172" s="5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 ht="15.75" x14ac:dyDescent="0.25">
      <c r="A1173" s="107"/>
      <c r="B1173" s="3"/>
      <c r="C1173" s="5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 ht="15.75" x14ac:dyDescent="0.25">
      <c r="A1174" s="107"/>
      <c r="B1174" s="3"/>
      <c r="C1174" s="5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 ht="15.75" x14ac:dyDescent="0.25">
      <c r="A1175" s="107"/>
      <c r="B1175" s="3"/>
      <c r="C1175" s="5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 ht="15.75" x14ac:dyDescent="0.25">
      <c r="A1176" s="107"/>
      <c r="B1176" s="3"/>
      <c r="C1176" s="5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ht="15.75" x14ac:dyDescent="0.25">
      <c r="A1177" s="107"/>
      <c r="B1177" s="3"/>
      <c r="C1177" s="5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 ht="15.75" x14ac:dyDescent="0.25">
      <c r="A1178" s="107"/>
      <c r="B1178" s="3"/>
      <c r="C1178" s="5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 ht="15.75" x14ac:dyDescent="0.25">
      <c r="A1179" s="107"/>
      <c r="B1179" s="3"/>
      <c r="C1179" s="5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 ht="15.75" x14ac:dyDescent="0.25">
      <c r="A1180" s="107"/>
      <c r="B1180" s="3"/>
      <c r="C1180" s="5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 ht="15.75" x14ac:dyDescent="0.25">
      <c r="A1181" s="107"/>
      <c r="B1181" s="3"/>
      <c r="C1181" s="5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 ht="15.75" x14ac:dyDescent="0.25">
      <c r="A1182" s="107"/>
      <c r="B1182" s="3"/>
      <c r="C1182" s="5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 ht="15.75" x14ac:dyDescent="0.25">
      <c r="A1183" s="107"/>
      <c r="B1183" s="3"/>
      <c r="C1183" s="5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 ht="15.75" x14ac:dyDescent="0.25">
      <c r="A1184" s="107"/>
      <c r="B1184" s="3"/>
      <c r="C1184" s="5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2" ht="15.75" x14ac:dyDescent="0.25">
      <c r="A1185" s="107"/>
      <c r="B1185" s="3"/>
      <c r="C1185" s="5"/>
      <c r="D1185" s="1"/>
      <c r="E1185" s="1"/>
      <c r="F1185" s="1"/>
      <c r="G1185" s="1"/>
      <c r="H1185" s="1"/>
      <c r="I1185" s="1"/>
      <c r="J1185" s="1"/>
      <c r="K1185" s="1"/>
      <c r="L1185" s="1"/>
    </row>
    <row r="1186" spans="1:12" ht="15.75" x14ac:dyDescent="0.25">
      <c r="A1186" s="107"/>
      <c r="B1186" s="3"/>
      <c r="C1186" s="5"/>
      <c r="D1186" s="1"/>
      <c r="E1186" s="1"/>
      <c r="F1186" s="1"/>
      <c r="G1186" s="1"/>
      <c r="H1186" s="1"/>
      <c r="I1186" s="1"/>
      <c r="J1186" s="1"/>
      <c r="K1186" s="1"/>
      <c r="L1186" s="1"/>
    </row>
    <row r="1187" spans="1:12" ht="15.75" x14ac:dyDescent="0.25">
      <c r="A1187" s="107"/>
      <c r="B1187" s="3"/>
      <c r="C1187" s="5"/>
      <c r="D1187" s="1"/>
      <c r="E1187" s="1"/>
      <c r="F1187" s="1"/>
      <c r="G1187" s="1"/>
      <c r="H1187" s="1"/>
      <c r="I1187" s="1"/>
      <c r="J1187" s="1"/>
      <c r="K1187" s="1"/>
      <c r="L1187" s="1"/>
    </row>
    <row r="1188" spans="1:12" ht="15.75" x14ac:dyDescent="0.25">
      <c r="A1188" s="107"/>
      <c r="B1188" s="3"/>
      <c r="C1188" s="5"/>
      <c r="D1188" s="1"/>
      <c r="E1188" s="1"/>
      <c r="F1188" s="1"/>
      <c r="G1188" s="1"/>
      <c r="H1188" s="1"/>
      <c r="I1188" s="1"/>
      <c r="J1188" s="1"/>
      <c r="K1188" s="1"/>
      <c r="L1188" s="1"/>
    </row>
    <row r="1189" spans="1:12" ht="15.75" x14ac:dyDescent="0.25">
      <c r="A1189" s="107"/>
      <c r="B1189" s="3"/>
      <c r="C1189" s="5"/>
      <c r="D1189" s="1"/>
      <c r="E1189" s="1"/>
      <c r="F1189" s="1"/>
      <c r="G1189" s="1"/>
      <c r="H1189" s="1"/>
      <c r="I1189" s="1"/>
      <c r="J1189" s="1"/>
      <c r="K1189" s="1"/>
      <c r="L1189" s="1"/>
    </row>
    <row r="1190" spans="1:12" ht="15.75" x14ac:dyDescent="0.25">
      <c r="A1190" s="107"/>
      <c r="B1190" s="3"/>
      <c r="C1190" s="5"/>
      <c r="D1190" s="1"/>
      <c r="E1190" s="1"/>
      <c r="F1190" s="1"/>
      <c r="G1190" s="1"/>
      <c r="H1190" s="1"/>
      <c r="I1190" s="1"/>
      <c r="J1190" s="1"/>
      <c r="K1190" s="1"/>
      <c r="L1190" s="1"/>
    </row>
    <row r="1191" spans="1:12" ht="15.75" x14ac:dyDescent="0.25">
      <c r="A1191" s="107"/>
      <c r="B1191" s="3"/>
      <c r="C1191" s="5"/>
      <c r="D1191" s="1"/>
      <c r="E1191" s="1"/>
      <c r="F1191" s="1"/>
      <c r="G1191" s="1"/>
      <c r="H1191" s="1"/>
      <c r="I1191" s="1"/>
      <c r="J1191" s="1"/>
      <c r="K1191" s="1"/>
      <c r="L1191" s="1"/>
    </row>
    <row r="1192" spans="1:12" ht="15.75" x14ac:dyDescent="0.25">
      <c r="A1192" s="107"/>
      <c r="B1192" s="3"/>
      <c r="C1192" s="5"/>
      <c r="D1192" s="1"/>
      <c r="E1192" s="1"/>
      <c r="F1192" s="1"/>
      <c r="G1192" s="1"/>
      <c r="H1192" s="1"/>
      <c r="I1192" s="1"/>
      <c r="J1192" s="1"/>
      <c r="K1192" s="1"/>
      <c r="L1192" s="1"/>
    </row>
    <row r="1193" spans="1:12" ht="15.75" x14ac:dyDescent="0.25">
      <c r="A1193" s="107"/>
      <c r="B1193" s="3"/>
      <c r="C1193" s="5"/>
      <c r="D1193" s="1"/>
      <c r="E1193" s="1"/>
      <c r="F1193" s="1"/>
      <c r="G1193" s="1"/>
      <c r="H1193" s="1"/>
      <c r="I1193" s="1"/>
      <c r="J1193" s="1"/>
      <c r="K1193" s="1"/>
      <c r="L1193" s="1"/>
    </row>
    <row r="1194" spans="1:12" ht="15.75" x14ac:dyDescent="0.25">
      <c r="A1194" s="107"/>
      <c r="B1194" s="3"/>
      <c r="C1194" s="5"/>
      <c r="D1194" s="1"/>
      <c r="E1194" s="1"/>
      <c r="F1194" s="1"/>
      <c r="G1194" s="1"/>
      <c r="H1194" s="1"/>
      <c r="I1194" s="1"/>
      <c r="J1194" s="1"/>
      <c r="K1194" s="1"/>
      <c r="L1194" s="1"/>
    </row>
    <row r="1195" spans="1:12" ht="15.75" x14ac:dyDescent="0.25">
      <c r="A1195" s="107"/>
      <c r="B1195" s="3"/>
      <c r="C1195" s="5"/>
      <c r="D1195" s="1"/>
      <c r="E1195" s="1"/>
      <c r="F1195" s="1"/>
      <c r="G1195" s="1"/>
      <c r="H1195" s="1"/>
      <c r="I1195" s="1"/>
      <c r="J1195" s="1"/>
      <c r="K1195" s="1"/>
      <c r="L1195" s="1"/>
    </row>
    <row r="1196" spans="1:12" ht="15.75" x14ac:dyDescent="0.25">
      <c r="A1196" s="107"/>
      <c r="B1196" s="3"/>
      <c r="C1196" s="5"/>
      <c r="D1196" s="1"/>
      <c r="E1196" s="1"/>
      <c r="F1196" s="1"/>
      <c r="G1196" s="1"/>
      <c r="H1196" s="1"/>
      <c r="I1196" s="1"/>
      <c r="J1196" s="1"/>
      <c r="K1196" s="1"/>
      <c r="L1196" s="1"/>
    </row>
    <row r="1197" spans="1:12" ht="15.75" x14ac:dyDescent="0.25">
      <c r="A1197" s="107"/>
      <c r="B1197" s="3"/>
      <c r="C1197" s="5"/>
      <c r="D1197" s="1"/>
      <c r="E1197" s="1"/>
      <c r="F1197" s="1"/>
      <c r="G1197" s="1"/>
      <c r="H1197" s="1"/>
      <c r="I1197" s="1"/>
      <c r="J1197" s="1"/>
      <c r="K1197" s="1"/>
      <c r="L1197" s="1"/>
    </row>
    <row r="1198" spans="1:12" ht="15.75" x14ac:dyDescent="0.25">
      <c r="A1198" s="107"/>
      <c r="B1198" s="3"/>
      <c r="C1198" s="5"/>
      <c r="D1198" s="1"/>
      <c r="E1198" s="1"/>
      <c r="F1198" s="1"/>
      <c r="G1198" s="1"/>
      <c r="H1198" s="1"/>
      <c r="I1198" s="1"/>
      <c r="J1198" s="1"/>
      <c r="K1198" s="1"/>
      <c r="L1198" s="1"/>
    </row>
    <row r="1199" spans="1:12" ht="15.75" x14ac:dyDescent="0.25">
      <c r="A1199" s="107"/>
      <c r="B1199" s="3"/>
      <c r="C1199" s="5"/>
      <c r="D1199" s="1"/>
      <c r="E1199" s="1"/>
      <c r="F1199" s="1"/>
      <c r="G1199" s="1"/>
      <c r="H1199" s="1"/>
      <c r="I1199" s="1"/>
      <c r="J1199" s="1"/>
      <c r="K1199" s="1"/>
      <c r="L1199" s="1"/>
    </row>
    <row r="1200" spans="1:12" ht="15.75" x14ac:dyDescent="0.25">
      <c r="A1200" s="107"/>
      <c r="B1200" s="3"/>
      <c r="C1200" s="5"/>
      <c r="D1200" s="1"/>
      <c r="E1200" s="1"/>
      <c r="F1200" s="1"/>
      <c r="G1200" s="1"/>
      <c r="H1200" s="1"/>
      <c r="I1200" s="1"/>
      <c r="J1200" s="1"/>
      <c r="K1200" s="1"/>
      <c r="L1200" s="1"/>
    </row>
    <row r="1201" spans="1:12" ht="15.75" x14ac:dyDescent="0.25">
      <c r="A1201" s="107"/>
      <c r="B1201" s="3"/>
      <c r="C1201" s="5"/>
      <c r="D1201" s="1"/>
      <c r="E1201" s="1"/>
      <c r="F1201" s="1"/>
      <c r="G1201" s="1"/>
      <c r="H1201" s="1"/>
      <c r="I1201" s="1"/>
      <c r="J1201" s="1"/>
      <c r="K1201" s="1"/>
      <c r="L1201" s="1"/>
    </row>
    <row r="1202" spans="1:12" ht="15.75" x14ac:dyDescent="0.25">
      <c r="A1202" s="107"/>
      <c r="B1202" s="3"/>
      <c r="C1202" s="5"/>
      <c r="D1202" s="1"/>
      <c r="E1202" s="1"/>
      <c r="F1202" s="1"/>
      <c r="G1202" s="1"/>
      <c r="H1202" s="1"/>
      <c r="I1202" s="1"/>
      <c r="J1202" s="1"/>
      <c r="K1202" s="1"/>
      <c r="L1202" s="1"/>
    </row>
    <row r="1203" spans="1:12" ht="15.75" x14ac:dyDescent="0.25">
      <c r="A1203" s="107"/>
      <c r="B1203" s="3"/>
      <c r="C1203" s="5"/>
      <c r="D1203" s="1"/>
      <c r="E1203" s="1"/>
      <c r="F1203" s="1"/>
      <c r="G1203" s="1"/>
      <c r="H1203" s="1"/>
      <c r="I1203" s="1"/>
      <c r="J1203" s="1"/>
      <c r="K1203" s="1"/>
      <c r="L1203" s="1"/>
    </row>
    <row r="1204" spans="1:12" ht="15.75" x14ac:dyDescent="0.25">
      <c r="A1204" s="107"/>
      <c r="B1204" s="3"/>
      <c r="C1204" s="5"/>
      <c r="D1204" s="1"/>
      <c r="E1204" s="1"/>
      <c r="F1204" s="1"/>
      <c r="G1204" s="1"/>
      <c r="H1204" s="1"/>
      <c r="I1204" s="1"/>
      <c r="J1204" s="1"/>
      <c r="K1204" s="1"/>
      <c r="L1204" s="1"/>
    </row>
    <row r="1205" spans="1:12" ht="15.75" x14ac:dyDescent="0.25">
      <c r="A1205" s="107"/>
      <c r="B1205" s="3"/>
      <c r="C1205" s="5"/>
      <c r="D1205" s="1"/>
      <c r="E1205" s="1"/>
      <c r="F1205" s="1"/>
      <c r="G1205" s="1"/>
      <c r="H1205" s="1"/>
      <c r="I1205" s="1"/>
      <c r="J1205" s="1"/>
      <c r="K1205" s="1"/>
      <c r="L1205" s="1"/>
    </row>
    <row r="1206" spans="1:12" ht="15.75" x14ac:dyDescent="0.25">
      <c r="A1206" s="107"/>
      <c r="B1206" s="3"/>
      <c r="C1206" s="5"/>
      <c r="D1206" s="1"/>
      <c r="E1206" s="1"/>
      <c r="F1206" s="1"/>
      <c r="G1206" s="1"/>
      <c r="H1206" s="1"/>
      <c r="I1206" s="1"/>
      <c r="J1206" s="1"/>
      <c r="K1206" s="1"/>
      <c r="L1206" s="1"/>
    </row>
    <row r="1207" spans="1:12" ht="15.75" x14ac:dyDescent="0.25">
      <c r="A1207" s="107"/>
      <c r="B1207" s="3"/>
      <c r="C1207" s="5"/>
      <c r="D1207" s="1"/>
      <c r="E1207" s="1"/>
      <c r="F1207" s="1"/>
      <c r="G1207" s="1"/>
      <c r="H1207" s="1"/>
      <c r="I1207" s="1"/>
      <c r="J1207" s="1"/>
      <c r="K1207" s="1"/>
      <c r="L1207" s="1"/>
    </row>
    <row r="1208" spans="1:12" ht="15.75" x14ac:dyDescent="0.25">
      <c r="A1208" s="107"/>
      <c r="B1208" s="3"/>
      <c r="C1208" s="5"/>
      <c r="D1208" s="1"/>
      <c r="E1208" s="1"/>
      <c r="F1208" s="1"/>
      <c r="G1208" s="1"/>
      <c r="H1208" s="1"/>
      <c r="I1208" s="1"/>
      <c r="J1208" s="1"/>
      <c r="K1208" s="1"/>
      <c r="L1208" s="1"/>
    </row>
    <row r="1209" spans="1:12" ht="15.75" x14ac:dyDescent="0.25">
      <c r="A1209" s="107"/>
      <c r="B1209" s="3"/>
      <c r="C1209" s="5"/>
      <c r="D1209" s="1"/>
      <c r="E1209" s="1"/>
      <c r="F1209" s="1"/>
      <c r="G1209" s="1"/>
      <c r="H1209" s="1"/>
      <c r="I1209" s="1"/>
      <c r="J1209" s="1"/>
      <c r="K1209" s="1"/>
      <c r="L1209" s="1"/>
    </row>
    <row r="1210" spans="1:12" ht="15.75" x14ac:dyDescent="0.25">
      <c r="A1210" s="107"/>
      <c r="B1210" s="3"/>
      <c r="C1210" s="5"/>
      <c r="D1210" s="1"/>
      <c r="E1210" s="1"/>
      <c r="F1210" s="1"/>
      <c r="G1210" s="1"/>
      <c r="H1210" s="1"/>
      <c r="I1210" s="1"/>
      <c r="J1210" s="1"/>
      <c r="K1210" s="1"/>
      <c r="L1210" s="1"/>
    </row>
    <row r="1211" spans="1:12" ht="15.75" x14ac:dyDescent="0.25">
      <c r="A1211" s="107"/>
      <c r="B1211" s="3"/>
      <c r="C1211" s="5"/>
      <c r="D1211" s="1"/>
      <c r="E1211" s="1"/>
      <c r="F1211" s="1"/>
      <c r="G1211" s="1"/>
      <c r="H1211" s="1"/>
      <c r="I1211" s="1"/>
      <c r="J1211" s="1"/>
      <c r="K1211" s="1"/>
      <c r="L1211" s="1"/>
    </row>
    <row r="1212" spans="1:12" ht="15.75" x14ac:dyDescent="0.25">
      <c r="A1212" s="107"/>
      <c r="B1212" s="3"/>
      <c r="C1212" s="5"/>
      <c r="D1212" s="1"/>
      <c r="E1212" s="1"/>
      <c r="F1212" s="1"/>
      <c r="G1212" s="1"/>
      <c r="H1212" s="1"/>
      <c r="I1212" s="1"/>
      <c r="J1212" s="1"/>
      <c r="K1212" s="1"/>
      <c r="L1212" s="1"/>
    </row>
    <row r="1213" spans="1:12" ht="15.75" x14ac:dyDescent="0.25">
      <c r="A1213" s="107"/>
      <c r="B1213" s="3"/>
      <c r="C1213" s="5"/>
      <c r="D1213" s="1"/>
      <c r="E1213" s="1"/>
      <c r="F1213" s="1"/>
      <c r="G1213" s="1"/>
      <c r="H1213" s="1"/>
      <c r="I1213" s="1"/>
      <c r="J1213" s="1"/>
      <c r="K1213" s="1"/>
      <c r="L1213" s="1"/>
    </row>
    <row r="1214" spans="1:12" ht="15.75" x14ac:dyDescent="0.25">
      <c r="A1214" s="107"/>
      <c r="B1214" s="3"/>
      <c r="C1214" s="5"/>
      <c r="D1214" s="1"/>
      <c r="E1214" s="1"/>
      <c r="F1214" s="1"/>
      <c r="G1214" s="1"/>
      <c r="H1214" s="1"/>
      <c r="I1214" s="1"/>
      <c r="J1214" s="1"/>
      <c r="K1214" s="1"/>
      <c r="L1214" s="1"/>
    </row>
    <row r="1215" spans="1:12" ht="15.75" x14ac:dyDescent="0.25">
      <c r="A1215" s="107"/>
      <c r="B1215" s="3"/>
      <c r="C1215" s="5"/>
      <c r="D1215" s="1"/>
      <c r="E1215" s="1"/>
      <c r="F1215" s="1"/>
      <c r="G1215" s="1"/>
      <c r="H1215" s="1"/>
      <c r="I1215" s="1"/>
      <c r="J1215" s="1"/>
      <c r="K1215" s="1"/>
      <c r="L1215" s="1"/>
    </row>
    <row r="1216" spans="1:12" ht="15.75" x14ac:dyDescent="0.25">
      <c r="A1216" s="107"/>
      <c r="B1216" s="3"/>
      <c r="C1216" s="5"/>
      <c r="D1216" s="1"/>
      <c r="E1216" s="1"/>
      <c r="F1216" s="1"/>
      <c r="G1216" s="1"/>
      <c r="H1216" s="1"/>
      <c r="I1216" s="1"/>
      <c r="J1216" s="1"/>
      <c r="K1216" s="1"/>
      <c r="L1216" s="1"/>
    </row>
    <row r="1217" spans="1:12" ht="15.75" x14ac:dyDescent="0.25">
      <c r="A1217" s="107"/>
      <c r="B1217" s="3"/>
      <c r="C1217" s="5"/>
      <c r="D1217" s="1"/>
      <c r="E1217" s="1"/>
      <c r="F1217" s="1"/>
      <c r="G1217" s="1"/>
      <c r="H1217" s="1"/>
      <c r="I1217" s="1"/>
      <c r="J1217" s="1"/>
      <c r="K1217" s="1"/>
      <c r="L1217" s="1"/>
    </row>
    <row r="1218" spans="1:12" ht="15.75" x14ac:dyDescent="0.25">
      <c r="A1218" s="107"/>
      <c r="B1218" s="3"/>
      <c r="C1218" s="5"/>
      <c r="D1218" s="1"/>
      <c r="E1218" s="1"/>
      <c r="F1218" s="1"/>
      <c r="G1218" s="1"/>
      <c r="H1218" s="1"/>
      <c r="I1218" s="1"/>
      <c r="J1218" s="1"/>
      <c r="K1218" s="1"/>
      <c r="L1218" s="1"/>
    </row>
    <row r="1219" spans="1:12" ht="15.75" x14ac:dyDescent="0.25">
      <c r="A1219" s="107"/>
      <c r="B1219" s="3"/>
      <c r="C1219" s="5"/>
      <c r="D1219" s="1"/>
      <c r="E1219" s="1"/>
      <c r="F1219" s="1"/>
      <c r="G1219" s="1"/>
      <c r="H1219" s="1"/>
      <c r="I1219" s="1"/>
      <c r="J1219" s="1"/>
      <c r="K1219" s="1"/>
      <c r="L1219" s="1"/>
    </row>
    <row r="1220" spans="1:12" ht="15.75" x14ac:dyDescent="0.25">
      <c r="A1220" s="107"/>
      <c r="B1220" s="3"/>
      <c r="C1220" s="5"/>
      <c r="D1220" s="1"/>
      <c r="E1220" s="1"/>
      <c r="F1220" s="1"/>
      <c r="G1220" s="1"/>
      <c r="H1220" s="1"/>
      <c r="I1220" s="1"/>
      <c r="J1220" s="1"/>
      <c r="K1220" s="1"/>
      <c r="L1220" s="1"/>
    </row>
    <row r="1221" spans="1:12" ht="15.75" x14ac:dyDescent="0.25">
      <c r="A1221" s="107"/>
      <c r="B1221" s="3"/>
      <c r="C1221" s="5"/>
      <c r="D1221" s="1"/>
      <c r="E1221" s="1"/>
      <c r="F1221" s="1"/>
      <c r="G1221" s="1"/>
      <c r="H1221" s="1"/>
      <c r="I1221" s="1"/>
      <c r="J1221" s="1"/>
      <c r="K1221" s="1"/>
      <c r="L1221" s="1"/>
    </row>
    <row r="1222" spans="1:12" ht="15.75" x14ac:dyDescent="0.25">
      <c r="A1222" s="107"/>
      <c r="B1222" s="3"/>
      <c r="C1222" s="5"/>
      <c r="D1222" s="1"/>
      <c r="E1222" s="1"/>
      <c r="F1222" s="1"/>
      <c r="G1222" s="1"/>
      <c r="H1222" s="1"/>
      <c r="I1222" s="1"/>
      <c r="J1222" s="1"/>
      <c r="K1222" s="1"/>
      <c r="L1222" s="1"/>
    </row>
    <row r="1223" spans="1:12" ht="15.75" x14ac:dyDescent="0.25">
      <c r="A1223" s="107"/>
      <c r="B1223" s="3"/>
      <c r="C1223" s="5"/>
      <c r="D1223" s="1"/>
      <c r="E1223" s="1"/>
      <c r="F1223" s="1"/>
      <c r="G1223" s="1"/>
      <c r="H1223" s="1"/>
      <c r="I1223" s="1"/>
      <c r="J1223" s="1"/>
      <c r="K1223" s="1"/>
      <c r="L1223" s="1"/>
    </row>
    <row r="1224" spans="1:12" ht="15.75" x14ac:dyDescent="0.25">
      <c r="A1224" s="107"/>
      <c r="B1224" s="3"/>
      <c r="C1224" s="5"/>
      <c r="D1224" s="1"/>
      <c r="E1224" s="1"/>
      <c r="F1224" s="1"/>
      <c r="G1224" s="1"/>
      <c r="H1224" s="1"/>
      <c r="I1224" s="1"/>
      <c r="J1224" s="1"/>
      <c r="K1224" s="1"/>
      <c r="L1224" s="1"/>
    </row>
    <row r="1225" spans="1:12" ht="15.75" x14ac:dyDescent="0.25">
      <c r="A1225" s="107"/>
      <c r="B1225" s="3"/>
      <c r="C1225" s="5"/>
      <c r="D1225" s="1"/>
      <c r="E1225" s="1"/>
      <c r="F1225" s="1"/>
      <c r="G1225" s="1"/>
      <c r="H1225" s="1"/>
      <c r="I1225" s="1"/>
      <c r="J1225" s="1"/>
      <c r="K1225" s="1"/>
      <c r="L1225" s="1"/>
    </row>
    <row r="1226" spans="1:12" ht="15.75" x14ac:dyDescent="0.25">
      <c r="A1226" s="107"/>
      <c r="B1226" s="3"/>
      <c r="C1226" s="5"/>
      <c r="D1226" s="1"/>
      <c r="E1226" s="1"/>
      <c r="F1226" s="1"/>
      <c r="G1226" s="1"/>
      <c r="H1226" s="1"/>
      <c r="I1226" s="1"/>
      <c r="J1226" s="1"/>
      <c r="K1226" s="1"/>
      <c r="L1226" s="1"/>
    </row>
    <row r="1227" spans="1:12" ht="15.75" x14ac:dyDescent="0.25">
      <c r="A1227" s="107"/>
      <c r="B1227" s="3"/>
      <c r="C1227" s="5"/>
      <c r="D1227" s="1"/>
      <c r="E1227" s="1"/>
      <c r="F1227" s="1"/>
      <c r="G1227" s="1"/>
      <c r="H1227" s="1"/>
      <c r="I1227" s="1"/>
      <c r="J1227" s="1"/>
      <c r="K1227" s="1"/>
      <c r="L1227" s="1"/>
    </row>
    <row r="1228" spans="1:12" ht="15.75" x14ac:dyDescent="0.25">
      <c r="A1228" s="107"/>
      <c r="B1228" s="3"/>
      <c r="C1228" s="5"/>
      <c r="D1228" s="1"/>
      <c r="E1228" s="1"/>
      <c r="F1228" s="1"/>
      <c r="G1228" s="1"/>
      <c r="H1228" s="1"/>
      <c r="I1228" s="1"/>
      <c r="J1228" s="1"/>
      <c r="K1228" s="1"/>
      <c r="L1228" s="1"/>
    </row>
    <row r="1229" spans="1:12" ht="15.75" x14ac:dyDescent="0.25">
      <c r="A1229" s="107"/>
      <c r="B1229" s="3"/>
      <c r="C1229" s="5"/>
      <c r="D1229" s="1"/>
      <c r="E1229" s="1"/>
      <c r="F1229" s="1"/>
      <c r="G1229" s="1"/>
      <c r="H1229" s="1"/>
      <c r="I1229" s="1"/>
      <c r="J1229" s="1"/>
      <c r="K1229" s="1"/>
      <c r="L1229" s="1"/>
    </row>
    <row r="1230" spans="1:12" ht="15.75" x14ac:dyDescent="0.25">
      <c r="A1230" s="107"/>
      <c r="B1230" s="3"/>
      <c r="C1230" s="5"/>
      <c r="D1230" s="1"/>
      <c r="E1230" s="1"/>
      <c r="F1230" s="1"/>
      <c r="G1230" s="1"/>
      <c r="H1230" s="1"/>
      <c r="I1230" s="1"/>
      <c r="J1230" s="1"/>
      <c r="K1230" s="1"/>
      <c r="L1230" s="1"/>
    </row>
    <row r="1231" spans="1:12" ht="15.75" x14ac:dyDescent="0.25">
      <c r="A1231" s="107"/>
      <c r="B1231" s="3"/>
      <c r="C1231" s="5"/>
      <c r="D1231" s="1"/>
      <c r="E1231" s="1"/>
      <c r="F1231" s="1"/>
      <c r="G1231" s="1"/>
      <c r="H1231" s="1"/>
      <c r="I1231" s="1"/>
      <c r="J1231" s="1"/>
      <c r="K1231" s="1"/>
      <c r="L1231" s="1"/>
    </row>
    <row r="1232" spans="1:12" ht="15.75" x14ac:dyDescent="0.25">
      <c r="A1232" s="107"/>
      <c r="B1232" s="3"/>
      <c r="C1232" s="5"/>
      <c r="D1232" s="1"/>
      <c r="E1232" s="1"/>
      <c r="F1232" s="1"/>
      <c r="G1232" s="1"/>
      <c r="H1232" s="1"/>
      <c r="I1232" s="1"/>
      <c r="J1232" s="1"/>
      <c r="K1232" s="1"/>
      <c r="L1232" s="1"/>
    </row>
    <row r="1233" spans="1:12" ht="15.75" x14ac:dyDescent="0.25">
      <c r="A1233" s="107"/>
      <c r="B1233" s="3"/>
      <c r="C1233" s="5"/>
      <c r="D1233" s="1"/>
      <c r="E1233" s="1"/>
      <c r="F1233" s="1"/>
      <c r="G1233" s="1"/>
      <c r="H1233" s="1"/>
      <c r="I1233" s="1"/>
      <c r="J1233" s="1"/>
      <c r="K1233" s="1"/>
      <c r="L1233" s="1"/>
    </row>
    <row r="1234" spans="1:12" ht="15.75" x14ac:dyDescent="0.25">
      <c r="A1234" s="107"/>
      <c r="B1234" s="3"/>
      <c r="C1234" s="5"/>
      <c r="D1234" s="1"/>
      <c r="E1234" s="1"/>
      <c r="F1234" s="1"/>
      <c r="G1234" s="1"/>
      <c r="H1234" s="1"/>
      <c r="I1234" s="1"/>
      <c r="J1234" s="1"/>
      <c r="K1234" s="1"/>
      <c r="L1234" s="1"/>
    </row>
    <row r="1235" spans="1:12" ht="15.75" x14ac:dyDescent="0.25">
      <c r="A1235" s="107"/>
      <c r="B1235" s="3"/>
      <c r="C1235" s="5"/>
      <c r="D1235" s="1"/>
      <c r="E1235" s="1"/>
      <c r="F1235" s="1"/>
      <c r="G1235" s="1"/>
      <c r="H1235" s="1"/>
      <c r="I1235" s="1"/>
      <c r="J1235" s="1"/>
      <c r="K1235" s="1"/>
      <c r="L1235" s="1"/>
    </row>
    <row r="1236" spans="1:12" ht="15.75" x14ac:dyDescent="0.25">
      <c r="A1236" s="107"/>
      <c r="B1236" s="3"/>
      <c r="C1236" s="5"/>
      <c r="D1236" s="1"/>
      <c r="E1236" s="1"/>
      <c r="F1236" s="1"/>
      <c r="G1236" s="1"/>
      <c r="H1236" s="1"/>
      <c r="I1236" s="1"/>
      <c r="J1236" s="1"/>
      <c r="K1236" s="1"/>
      <c r="L1236" s="1"/>
    </row>
    <row r="1237" spans="1:12" ht="15.75" x14ac:dyDescent="0.25">
      <c r="A1237" s="107"/>
      <c r="B1237" s="3"/>
      <c r="C1237" s="5"/>
      <c r="D1237" s="1"/>
      <c r="E1237" s="1"/>
      <c r="F1237" s="1"/>
      <c r="G1237" s="1"/>
      <c r="H1237" s="1"/>
      <c r="I1237" s="1"/>
      <c r="J1237" s="1"/>
      <c r="K1237" s="1"/>
      <c r="L1237" s="1"/>
    </row>
    <row r="1238" spans="1:12" ht="15.75" x14ac:dyDescent="0.25">
      <c r="A1238" s="107"/>
      <c r="B1238" s="3"/>
      <c r="C1238" s="5"/>
      <c r="D1238" s="1"/>
      <c r="E1238" s="1"/>
      <c r="F1238" s="1"/>
      <c r="G1238" s="1"/>
      <c r="H1238" s="1"/>
      <c r="I1238" s="1"/>
      <c r="J1238" s="1"/>
      <c r="K1238" s="1"/>
      <c r="L1238" s="1"/>
    </row>
    <row r="1239" spans="1:12" ht="15.75" x14ac:dyDescent="0.25">
      <c r="A1239" s="107"/>
      <c r="B1239" s="3"/>
      <c r="C1239" s="5"/>
      <c r="D1239" s="1"/>
      <c r="E1239" s="1"/>
      <c r="F1239" s="1"/>
      <c r="G1239" s="1"/>
      <c r="H1239" s="1"/>
      <c r="I1239" s="1"/>
      <c r="J1239" s="1"/>
      <c r="K1239" s="1"/>
      <c r="L1239" s="1"/>
    </row>
    <row r="1240" spans="1:12" ht="15.75" x14ac:dyDescent="0.25">
      <c r="A1240" s="107"/>
      <c r="B1240" s="3"/>
      <c r="C1240" s="5"/>
      <c r="D1240" s="1"/>
      <c r="E1240" s="1"/>
      <c r="F1240" s="1"/>
      <c r="G1240" s="1"/>
      <c r="H1240" s="1"/>
      <c r="I1240" s="1"/>
      <c r="J1240" s="1"/>
      <c r="K1240" s="1"/>
      <c r="L1240" s="1"/>
    </row>
    <row r="1241" spans="1:12" ht="15.75" x14ac:dyDescent="0.25">
      <c r="A1241" s="107"/>
      <c r="B1241" s="3"/>
      <c r="C1241" s="5"/>
      <c r="D1241" s="1"/>
      <c r="E1241" s="1"/>
      <c r="F1241" s="1"/>
      <c r="G1241" s="1"/>
      <c r="H1241" s="1"/>
      <c r="I1241" s="1"/>
      <c r="J1241" s="1"/>
      <c r="K1241" s="1"/>
      <c r="L1241" s="1"/>
    </row>
    <row r="1242" spans="1:12" ht="15.75" x14ac:dyDescent="0.25">
      <c r="A1242" s="107"/>
      <c r="B1242" s="3"/>
      <c r="C1242" s="5"/>
      <c r="D1242" s="1"/>
      <c r="E1242" s="1"/>
      <c r="F1242" s="1"/>
      <c r="G1242" s="1"/>
      <c r="H1242" s="1"/>
      <c r="I1242" s="1"/>
      <c r="J1242" s="1"/>
      <c r="K1242" s="1"/>
      <c r="L1242" s="1"/>
    </row>
    <row r="1243" spans="1:12" ht="15.75" x14ac:dyDescent="0.25">
      <c r="A1243" s="107"/>
      <c r="B1243" s="3"/>
      <c r="C1243" s="5"/>
      <c r="D1243" s="1"/>
      <c r="E1243" s="1"/>
      <c r="F1243" s="1"/>
      <c r="G1243" s="1"/>
      <c r="H1243" s="1"/>
      <c r="I1243" s="1"/>
      <c r="J1243" s="1"/>
      <c r="K1243" s="1"/>
      <c r="L1243" s="1"/>
    </row>
    <row r="1244" spans="1:12" ht="15.75" x14ac:dyDescent="0.25">
      <c r="A1244" s="107"/>
      <c r="B1244" s="3"/>
      <c r="C1244" s="5"/>
      <c r="D1244" s="1"/>
      <c r="E1244" s="1"/>
      <c r="F1244" s="1"/>
      <c r="G1244" s="1"/>
      <c r="H1244" s="1"/>
      <c r="I1244" s="1"/>
      <c r="J1244" s="1"/>
      <c r="K1244" s="1"/>
      <c r="L1244" s="1"/>
    </row>
    <row r="1245" spans="1:12" ht="15.75" x14ac:dyDescent="0.25">
      <c r="A1245" s="107"/>
      <c r="B1245" s="3"/>
      <c r="C1245" s="5"/>
      <c r="D1245" s="1"/>
      <c r="E1245" s="1"/>
      <c r="F1245" s="1"/>
      <c r="G1245" s="1"/>
      <c r="H1245" s="1"/>
      <c r="I1245" s="1"/>
      <c r="J1245" s="1"/>
      <c r="K1245" s="1"/>
      <c r="L1245" s="1"/>
    </row>
    <row r="1246" spans="1:12" ht="15.75" x14ac:dyDescent="0.25">
      <c r="A1246" s="107"/>
      <c r="B1246" s="3"/>
      <c r="C1246" s="5"/>
      <c r="D1246" s="1"/>
      <c r="E1246" s="1"/>
      <c r="F1246" s="1"/>
      <c r="G1246" s="1"/>
      <c r="H1246" s="1"/>
      <c r="I1246" s="1"/>
      <c r="J1246" s="1"/>
      <c r="K1246" s="1"/>
      <c r="L1246" s="1"/>
    </row>
    <row r="1247" spans="1:12" ht="15.75" x14ac:dyDescent="0.25">
      <c r="A1247" s="107"/>
      <c r="B1247" s="3"/>
      <c r="C1247" s="5"/>
      <c r="D1247" s="1"/>
      <c r="E1247" s="1"/>
      <c r="F1247" s="1"/>
      <c r="G1247" s="1"/>
      <c r="H1247" s="1"/>
      <c r="I1247" s="1"/>
      <c r="J1247" s="1"/>
      <c r="K1247" s="1"/>
      <c r="L1247" s="1"/>
    </row>
    <row r="1248" spans="1:12" ht="15.75" x14ac:dyDescent="0.25">
      <c r="A1248" s="107"/>
      <c r="B1248" s="3"/>
      <c r="C1248" s="5"/>
      <c r="D1248" s="1"/>
      <c r="E1248" s="1"/>
      <c r="F1248" s="1"/>
      <c r="G1248" s="1"/>
      <c r="H1248" s="1"/>
      <c r="I1248" s="1"/>
      <c r="J1248" s="1"/>
      <c r="K1248" s="1"/>
      <c r="L1248" s="1"/>
    </row>
    <row r="1249" spans="1:12" ht="15.75" x14ac:dyDescent="0.25">
      <c r="A1249" s="107"/>
      <c r="B1249" s="3"/>
      <c r="C1249" s="5"/>
      <c r="D1249" s="1"/>
      <c r="E1249" s="1"/>
      <c r="F1249" s="1"/>
      <c r="G1249" s="1"/>
      <c r="H1249" s="1"/>
      <c r="I1249" s="1"/>
      <c r="J1249" s="1"/>
      <c r="K1249" s="1"/>
      <c r="L1249" s="1"/>
    </row>
    <row r="1250" spans="1:12" ht="15.75" x14ac:dyDescent="0.25">
      <c r="A1250" s="107"/>
      <c r="B1250" s="3"/>
      <c r="C1250" s="5"/>
      <c r="D1250" s="1"/>
      <c r="E1250" s="1"/>
      <c r="F1250" s="1"/>
      <c r="G1250" s="1"/>
      <c r="H1250" s="1"/>
      <c r="I1250" s="1"/>
      <c r="J1250" s="1"/>
      <c r="K1250" s="1"/>
      <c r="L1250" s="1"/>
    </row>
    <row r="1251" spans="1:12" ht="15.75" x14ac:dyDescent="0.25">
      <c r="A1251" s="107"/>
      <c r="B1251" s="3"/>
      <c r="C1251" s="5"/>
      <c r="D1251" s="1"/>
      <c r="E1251" s="1"/>
      <c r="F1251" s="1"/>
      <c r="G1251" s="1"/>
      <c r="H1251" s="1"/>
      <c r="I1251" s="1"/>
      <c r="J1251" s="1"/>
      <c r="K1251" s="1"/>
      <c r="L1251" s="1"/>
    </row>
    <row r="1252" spans="1:12" ht="15.75" x14ac:dyDescent="0.25">
      <c r="A1252" s="107"/>
      <c r="B1252" s="3"/>
      <c r="C1252" s="5"/>
      <c r="D1252" s="1"/>
      <c r="E1252" s="1"/>
      <c r="F1252" s="1"/>
      <c r="G1252" s="1"/>
      <c r="H1252" s="1"/>
      <c r="I1252" s="1"/>
      <c r="J1252" s="1"/>
      <c r="K1252" s="1"/>
      <c r="L1252" s="1"/>
    </row>
    <row r="1253" spans="1:12" ht="15.75" x14ac:dyDescent="0.25">
      <c r="A1253" s="107"/>
      <c r="B1253" s="3"/>
      <c r="C1253" s="5"/>
      <c r="D1253" s="1"/>
      <c r="E1253" s="1"/>
      <c r="F1253" s="1"/>
      <c r="G1253" s="1"/>
      <c r="H1253" s="1"/>
      <c r="I1253" s="1"/>
      <c r="J1253" s="1"/>
      <c r="K1253" s="1"/>
      <c r="L1253" s="1"/>
    </row>
    <row r="1254" spans="1:12" ht="15.75" x14ac:dyDescent="0.25">
      <c r="A1254" s="107"/>
      <c r="B1254" s="3"/>
      <c r="C1254" s="5"/>
      <c r="D1254" s="1"/>
      <c r="E1254" s="1"/>
      <c r="F1254" s="1"/>
      <c r="G1254" s="1"/>
      <c r="H1254" s="1"/>
      <c r="I1254" s="1"/>
      <c r="J1254" s="1"/>
      <c r="K1254" s="1"/>
      <c r="L1254" s="1"/>
    </row>
    <row r="1255" spans="1:12" ht="15.75" x14ac:dyDescent="0.25">
      <c r="A1255" s="107"/>
      <c r="B1255" s="3"/>
      <c r="C1255" s="5"/>
      <c r="D1255" s="1"/>
      <c r="E1255" s="1"/>
      <c r="F1255" s="1"/>
      <c r="G1255" s="1"/>
      <c r="H1255" s="1"/>
      <c r="I1255" s="1"/>
      <c r="J1255" s="1"/>
      <c r="K1255" s="1"/>
      <c r="L1255" s="1"/>
    </row>
    <row r="1256" spans="1:12" ht="15.75" x14ac:dyDescent="0.25">
      <c r="A1256" s="107"/>
      <c r="B1256" s="3"/>
      <c r="C1256" s="5"/>
      <c r="D1256" s="1"/>
      <c r="E1256" s="1"/>
      <c r="F1256" s="1"/>
      <c r="G1256" s="1"/>
      <c r="H1256" s="1"/>
      <c r="I1256" s="1"/>
      <c r="J1256" s="1"/>
      <c r="K1256" s="1"/>
      <c r="L1256" s="1"/>
    </row>
    <row r="1257" spans="1:12" ht="15.75" x14ac:dyDescent="0.25">
      <c r="A1257" s="107"/>
      <c r="B1257" s="3"/>
      <c r="C1257" s="5"/>
      <c r="D1257" s="1"/>
      <c r="E1257" s="1"/>
      <c r="F1257" s="1"/>
      <c r="G1257" s="1"/>
      <c r="H1257" s="1"/>
      <c r="I1257" s="1"/>
      <c r="J1257" s="1"/>
      <c r="K1257" s="1"/>
      <c r="L1257" s="1"/>
    </row>
    <row r="1258" spans="1:12" ht="15.75" x14ac:dyDescent="0.25">
      <c r="A1258" s="107"/>
      <c r="B1258" s="3"/>
      <c r="C1258" s="5"/>
      <c r="D1258" s="1"/>
      <c r="E1258" s="1"/>
      <c r="F1258" s="1"/>
      <c r="G1258" s="1"/>
      <c r="H1258" s="1"/>
      <c r="I1258" s="1"/>
      <c r="J1258" s="1"/>
      <c r="K1258" s="1"/>
      <c r="L1258" s="1"/>
    </row>
    <row r="1259" spans="1:12" ht="15.75" x14ac:dyDescent="0.25">
      <c r="A1259" s="107"/>
      <c r="B1259" s="3"/>
      <c r="C1259" s="5"/>
      <c r="D1259" s="1"/>
      <c r="E1259" s="1"/>
      <c r="F1259" s="1"/>
      <c r="G1259" s="1"/>
      <c r="H1259" s="1"/>
      <c r="I1259" s="1"/>
      <c r="J1259" s="1"/>
      <c r="K1259" s="1"/>
      <c r="L1259" s="1"/>
    </row>
    <row r="1260" spans="1:12" ht="15.75" x14ac:dyDescent="0.25">
      <c r="A1260" s="107"/>
      <c r="B1260" s="3"/>
      <c r="C1260" s="5"/>
      <c r="D1260" s="1"/>
      <c r="E1260" s="1"/>
      <c r="F1260" s="1"/>
      <c r="G1260" s="1"/>
      <c r="H1260" s="1"/>
      <c r="I1260" s="1"/>
      <c r="J1260" s="1"/>
      <c r="K1260" s="1"/>
      <c r="L1260" s="1"/>
    </row>
    <row r="1261" spans="1:12" ht="15.75" x14ac:dyDescent="0.25">
      <c r="A1261" s="107"/>
      <c r="B1261" s="3"/>
      <c r="C1261" s="5"/>
      <c r="D1261" s="1"/>
      <c r="E1261" s="1"/>
      <c r="F1261" s="1"/>
      <c r="G1261" s="1"/>
      <c r="H1261" s="1"/>
      <c r="I1261" s="1"/>
      <c r="J1261" s="1"/>
      <c r="K1261" s="1"/>
      <c r="L1261" s="1"/>
    </row>
    <row r="1262" spans="1:12" ht="15.75" x14ac:dyDescent="0.25">
      <c r="A1262" s="107"/>
      <c r="B1262" s="3"/>
      <c r="C1262" s="5"/>
      <c r="D1262" s="1"/>
      <c r="E1262" s="1"/>
      <c r="F1262" s="1"/>
      <c r="G1262" s="1"/>
      <c r="H1262" s="1"/>
      <c r="I1262" s="1"/>
      <c r="J1262" s="1"/>
      <c r="K1262" s="1"/>
      <c r="L1262" s="1"/>
    </row>
    <row r="1263" spans="1:12" ht="15.75" x14ac:dyDescent="0.25">
      <c r="A1263" s="107"/>
      <c r="B1263" s="3"/>
      <c r="C1263" s="5"/>
      <c r="D1263" s="1"/>
      <c r="E1263" s="1"/>
      <c r="F1263" s="1"/>
      <c r="G1263" s="1"/>
      <c r="H1263" s="1"/>
      <c r="I1263" s="1"/>
      <c r="J1263" s="1"/>
      <c r="K1263" s="1"/>
      <c r="L1263" s="1"/>
    </row>
    <row r="1264" spans="1:12" ht="15.75" x14ac:dyDescent="0.25">
      <c r="A1264" s="107"/>
      <c r="B1264" s="3"/>
      <c r="C1264" s="5"/>
      <c r="D1264" s="1"/>
      <c r="E1264" s="1"/>
      <c r="F1264" s="1"/>
      <c r="G1264" s="1"/>
      <c r="H1264" s="1"/>
      <c r="I1264" s="1"/>
      <c r="J1264" s="1"/>
      <c r="K1264" s="1"/>
      <c r="L1264" s="1"/>
    </row>
    <row r="1265" spans="1:12" ht="15.75" x14ac:dyDescent="0.25">
      <c r="A1265" s="107"/>
      <c r="B1265" s="3"/>
      <c r="C1265" s="5"/>
      <c r="D1265" s="1"/>
      <c r="E1265" s="1"/>
      <c r="F1265" s="1"/>
      <c r="G1265" s="1"/>
      <c r="H1265" s="1"/>
      <c r="I1265" s="1"/>
      <c r="J1265" s="1"/>
      <c r="K1265" s="1"/>
      <c r="L1265" s="1"/>
    </row>
    <row r="1266" spans="1:12" ht="15.75" x14ac:dyDescent="0.25">
      <c r="A1266" s="107"/>
      <c r="B1266" s="3"/>
      <c r="C1266" s="5"/>
      <c r="D1266" s="1"/>
      <c r="E1266" s="1"/>
      <c r="F1266" s="1"/>
      <c r="G1266" s="1"/>
      <c r="H1266" s="1"/>
      <c r="I1266" s="1"/>
      <c r="J1266" s="1"/>
      <c r="K1266" s="1"/>
      <c r="L1266" s="1"/>
    </row>
    <row r="1267" spans="1:12" ht="15.75" x14ac:dyDescent="0.25">
      <c r="A1267" s="107"/>
      <c r="B1267" s="3"/>
      <c r="C1267" s="5"/>
      <c r="D1267" s="1"/>
      <c r="E1267" s="1"/>
      <c r="F1267" s="1"/>
      <c r="G1267" s="1"/>
      <c r="H1267" s="1"/>
      <c r="I1267" s="1"/>
      <c r="J1267" s="1"/>
      <c r="K1267" s="1"/>
      <c r="L1267" s="1"/>
    </row>
    <row r="1268" spans="1:12" ht="15.75" x14ac:dyDescent="0.25">
      <c r="A1268" s="107"/>
      <c r="B1268" s="3"/>
      <c r="C1268" s="5"/>
      <c r="D1268" s="1"/>
      <c r="E1268" s="1"/>
      <c r="F1268" s="1"/>
      <c r="G1268" s="1"/>
      <c r="H1268" s="1"/>
      <c r="I1268" s="1"/>
      <c r="J1268" s="1"/>
      <c r="K1268" s="1"/>
      <c r="L1268" s="1"/>
    </row>
    <row r="1269" spans="1:12" ht="15.75" x14ac:dyDescent="0.25">
      <c r="A1269" s="107"/>
      <c r="B1269" s="3"/>
      <c r="C1269" s="5"/>
      <c r="D1269" s="1"/>
      <c r="E1269" s="1"/>
      <c r="F1269" s="1"/>
      <c r="J1269" s="1"/>
    </row>
    <row r="1270" spans="1:12" ht="15.75" x14ac:dyDescent="0.25">
      <c r="A1270" s="107"/>
      <c r="B1270" s="3"/>
      <c r="C1270" s="5"/>
      <c r="D1270" s="1"/>
      <c r="E1270" s="1"/>
      <c r="F1270" s="1"/>
    </row>
    <row r="1271" spans="1:12" ht="15.75" x14ac:dyDescent="0.25">
      <c r="A1271" s="107"/>
      <c r="B1271" s="3"/>
      <c r="C1271" s="5"/>
      <c r="D1271" s="1"/>
      <c r="E1271" s="1"/>
      <c r="F1271" s="1"/>
    </row>
    <row r="1272" spans="1:12" ht="15.75" x14ac:dyDescent="0.25">
      <c r="A1272" s="107"/>
      <c r="B1272" s="3"/>
      <c r="C1272" s="5"/>
      <c r="D1272" s="1"/>
      <c r="E1272" s="1"/>
      <c r="F1272" s="1"/>
    </row>
  </sheetData>
  <mergeCells count="11">
    <mergeCell ref="B2:B3"/>
    <mergeCell ref="B6:B7"/>
    <mergeCell ref="C57:D57"/>
    <mergeCell ref="G61:M62"/>
    <mergeCell ref="C58:F62"/>
    <mergeCell ref="A12:F12"/>
    <mergeCell ref="A34:F34"/>
    <mergeCell ref="A20:F20"/>
    <mergeCell ref="A26:F26"/>
    <mergeCell ref="A49:F49"/>
    <mergeCell ref="A40:F40"/>
  </mergeCells>
  <phoneticPr fontId="2" type="noConversion"/>
  <hyperlinks>
    <hyperlink ref="B62" r:id="rId1" display="http://www.holybagel.cafe" xr:uid="{00000000-0004-0000-0000-000000000000}"/>
  </hyperlinks>
  <printOptions horizontalCentered="1" verticalCentered="1" headings="1"/>
  <pageMargins left="0" right="0" top="0" bottom="0" header="0" footer="0"/>
  <pageSetup paperSize="9" scale="21"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5"/>
  <sheetViews>
    <sheetView rightToLeft="1" zoomScale="50" zoomScaleNormal="50" workbookViewId="0">
      <selection activeCell="D15" sqref="D15"/>
    </sheetView>
  </sheetViews>
  <sheetFormatPr defaultRowHeight="12.75" x14ac:dyDescent="0.2"/>
  <cols>
    <col min="3" max="3" width="178.42578125" customWidth="1"/>
    <col min="4" max="4" width="27.7109375" customWidth="1"/>
    <col min="5" max="5" width="23.7109375" customWidth="1"/>
    <col min="6" max="6" width="50.85546875" customWidth="1"/>
    <col min="7" max="7" width="35.28515625" customWidth="1"/>
  </cols>
  <sheetData>
    <row r="3" spans="2:7" ht="91.5" thickBot="1" x14ac:dyDescent="1.3">
      <c r="B3" s="130" t="s">
        <v>20</v>
      </c>
      <c r="C3" s="131"/>
      <c r="D3" s="131"/>
      <c r="E3" s="131"/>
      <c r="F3" s="131"/>
      <c r="G3" s="132"/>
    </row>
    <row r="4" spans="2:7" ht="45.75" x14ac:dyDescent="0.65">
      <c r="B4" s="127">
        <v>79</v>
      </c>
      <c r="C4" s="7" t="s">
        <v>22</v>
      </c>
      <c r="D4" s="8">
        <v>15</v>
      </c>
      <c r="E4" s="9"/>
      <c r="F4" s="10"/>
      <c r="G4" s="11">
        <f t="shared" ref="G4:G12" si="0">E4*D4</f>
        <v>0</v>
      </c>
    </row>
    <row r="5" spans="2:7" ht="45.75" x14ac:dyDescent="0.65">
      <c r="B5" s="128"/>
      <c r="C5" s="12" t="s">
        <v>14</v>
      </c>
      <c r="D5" s="13">
        <v>45</v>
      </c>
      <c r="E5" s="14"/>
      <c r="F5" s="15"/>
      <c r="G5" s="16">
        <f t="shared" si="0"/>
        <v>0</v>
      </c>
    </row>
    <row r="6" spans="2:7" ht="46.5" thickBot="1" x14ac:dyDescent="0.7">
      <c r="B6" s="129"/>
      <c r="C6" s="17" t="s">
        <v>12</v>
      </c>
      <c r="D6" s="18">
        <v>800</v>
      </c>
      <c r="E6" s="19"/>
      <c r="F6" s="20"/>
      <c r="G6" s="21">
        <f t="shared" si="0"/>
        <v>0</v>
      </c>
    </row>
    <row r="7" spans="2:7" ht="45.75" x14ac:dyDescent="0.65">
      <c r="B7" s="22">
        <v>80</v>
      </c>
      <c r="C7" s="23" t="s">
        <v>13</v>
      </c>
      <c r="D7" s="24">
        <v>50</v>
      </c>
      <c r="E7" s="25"/>
      <c r="F7" s="26"/>
      <c r="G7" s="27">
        <f t="shared" si="0"/>
        <v>0</v>
      </c>
    </row>
    <row r="8" spans="2:7" ht="45.75" x14ac:dyDescent="0.65">
      <c r="B8" s="28"/>
      <c r="C8" s="29" t="s">
        <v>15</v>
      </c>
      <c r="D8" s="30">
        <v>80</v>
      </c>
      <c r="E8" s="31"/>
      <c r="F8" s="32"/>
      <c r="G8" s="27">
        <f t="shared" si="0"/>
        <v>0</v>
      </c>
    </row>
    <row r="9" spans="2:7" ht="45.75" x14ac:dyDescent="0.65">
      <c r="B9" s="28"/>
      <c r="C9" s="33" t="s">
        <v>16</v>
      </c>
      <c r="D9" s="30">
        <v>45</v>
      </c>
      <c r="E9" s="31"/>
      <c r="F9" s="32"/>
      <c r="G9" s="27">
        <f t="shared" si="0"/>
        <v>0</v>
      </c>
    </row>
    <row r="10" spans="2:7" ht="45.75" x14ac:dyDescent="0.65">
      <c r="B10" s="28">
        <v>55</v>
      </c>
      <c r="C10" s="33" t="s">
        <v>17</v>
      </c>
      <c r="D10" s="34">
        <v>14</v>
      </c>
      <c r="E10" s="35"/>
      <c r="F10" s="36"/>
      <c r="G10" s="37">
        <f t="shared" si="0"/>
        <v>0</v>
      </c>
    </row>
    <row r="11" spans="2:7" ht="45.75" x14ac:dyDescent="0.65">
      <c r="B11" s="28"/>
      <c r="C11" s="33" t="s">
        <v>18</v>
      </c>
      <c r="D11" s="38">
        <v>35</v>
      </c>
      <c r="E11" s="39"/>
      <c r="F11" s="40"/>
      <c r="G11" s="41">
        <f t="shared" si="0"/>
        <v>0</v>
      </c>
    </row>
    <row r="12" spans="2:7" ht="46.5" thickBot="1" x14ac:dyDescent="0.7">
      <c r="B12" s="42">
        <v>56</v>
      </c>
      <c r="C12" s="43" t="s">
        <v>41</v>
      </c>
      <c r="D12" s="44">
        <v>1000</v>
      </c>
      <c r="E12" s="45"/>
      <c r="F12" s="46"/>
      <c r="G12" s="47">
        <f t="shared" si="0"/>
        <v>0</v>
      </c>
    </row>
    <row r="15" spans="2:7" ht="30" x14ac:dyDescent="0.4">
      <c r="G15" s="48">
        <f>SUM(G4:G14)</f>
        <v>0</v>
      </c>
    </row>
  </sheetData>
  <mergeCells count="2">
    <mergeCell ref="B4:B6"/>
    <mergeCell ref="B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הולי בייגל מודיעין</vt:lpstr>
      <vt:lpstr>תוספות לאירועים</vt:lpstr>
      <vt:lpstr>'הולי בייגל מודיעין'!WPrint_Area_W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office1</cp:lastModifiedBy>
  <cp:lastPrinted>2019-06-18T11:03:51Z</cp:lastPrinted>
  <dcterms:created xsi:type="dcterms:W3CDTF">2007-06-10T10:14:02Z</dcterms:created>
  <dcterms:modified xsi:type="dcterms:W3CDTF">2022-02-16T09:34:50Z</dcterms:modified>
</cp:coreProperties>
</file>